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TUZILCI\2022\Napříč Chocní 3.12.2022\Výsledky\DOMA\"/>
    </mc:Choice>
  </mc:AlternateContent>
  <bookViews>
    <workbookView xWindow="0" yWindow="0" windowWidth="28800" windowHeight="12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3" i="1" l="1"/>
  <c r="K132" i="1"/>
  <c r="K131" i="1"/>
  <c r="K130" i="1"/>
  <c r="K129" i="1"/>
  <c r="K128" i="1"/>
  <c r="K127" i="1"/>
  <c r="K126" i="1"/>
  <c r="K125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7" i="1"/>
  <c r="K76" i="1"/>
  <c r="K75" i="1"/>
  <c r="K74" i="1"/>
  <c r="K73" i="1"/>
  <c r="K72" i="1"/>
  <c r="K71" i="1"/>
  <c r="K70" i="1"/>
  <c r="K69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</calcChain>
</file>

<file path=xl/sharedStrings.xml><?xml version="1.0" encoding="utf-8"?>
<sst xmlns="http://schemas.openxmlformats.org/spreadsheetml/2006/main" count="543" uniqueCount="235">
  <si>
    <t>Výkonost</t>
  </si>
  <si>
    <t>Trať</t>
  </si>
  <si>
    <t>Příjmení</t>
  </si>
  <si>
    <t>Jméno</t>
  </si>
  <si>
    <t>m/ž</t>
  </si>
  <si>
    <t>Ročník</t>
  </si>
  <si>
    <t>Oddíl</t>
  </si>
  <si>
    <t>Čas v cíli</t>
  </si>
  <si>
    <t>FLEISSIGOVÁ</t>
  </si>
  <si>
    <t>Barbora</t>
  </si>
  <si>
    <t>Z</t>
  </si>
  <si>
    <t>I.PKO</t>
  </si>
  <si>
    <t>MS</t>
  </si>
  <si>
    <t>JELÍNKOVÁ</t>
  </si>
  <si>
    <t>Pavla</t>
  </si>
  <si>
    <t>Vrbat. Kostelec</t>
  </si>
  <si>
    <t xml:space="preserve"> </t>
  </si>
  <si>
    <t>KARBULA</t>
  </si>
  <si>
    <t>František</t>
  </si>
  <si>
    <t>M</t>
  </si>
  <si>
    <t>SOHK</t>
  </si>
  <si>
    <t>KOČKA</t>
  </si>
  <si>
    <t>Jan</t>
  </si>
  <si>
    <t>MORCINEK</t>
  </si>
  <si>
    <t>Roman</t>
  </si>
  <si>
    <t>ROZSÍVAL</t>
  </si>
  <si>
    <t>Pavel</t>
  </si>
  <si>
    <t>SpCh</t>
  </si>
  <si>
    <t>ROZSÍVALOVÁ</t>
  </si>
  <si>
    <t>Petra</t>
  </si>
  <si>
    <t>SHORNÁ</t>
  </si>
  <si>
    <t>Sabina</t>
  </si>
  <si>
    <t>Košumberk</t>
  </si>
  <si>
    <t>ZÁPECOVÁ</t>
  </si>
  <si>
    <t>Tereza</t>
  </si>
  <si>
    <t>TJHod</t>
  </si>
  <si>
    <t>ANDRES</t>
  </si>
  <si>
    <t>Marek</t>
  </si>
  <si>
    <t>Třebotov</t>
  </si>
  <si>
    <t>BÍLÁ</t>
  </si>
  <si>
    <t>Lenka</t>
  </si>
  <si>
    <t>OtžČT</t>
  </si>
  <si>
    <t>BLECHA</t>
  </si>
  <si>
    <t>Dalibor</t>
  </si>
  <si>
    <t>OPpČB</t>
  </si>
  <si>
    <t>BUCZKOWSKI</t>
  </si>
  <si>
    <t>Oskar</t>
  </si>
  <si>
    <t>SKNá</t>
  </si>
  <si>
    <t>DOSTRAŠIL</t>
  </si>
  <si>
    <t>Daniel</t>
  </si>
  <si>
    <t>EHL</t>
  </si>
  <si>
    <t>Michal</t>
  </si>
  <si>
    <t>Haná</t>
  </si>
  <si>
    <t>GALLISTL</t>
  </si>
  <si>
    <t>Bohuslav</t>
  </si>
  <si>
    <t>GALLISTL PILNÁČKOVÁ</t>
  </si>
  <si>
    <t>Lucie</t>
  </si>
  <si>
    <t>HÁJEK</t>
  </si>
  <si>
    <t>Jiří</t>
  </si>
  <si>
    <t>JELÍNEK</t>
  </si>
  <si>
    <t>Jaroslav</t>
  </si>
  <si>
    <t>KLÁSKOVÁ</t>
  </si>
  <si>
    <t>Iva</t>
  </si>
  <si>
    <t>KLOZAROVÁ</t>
  </si>
  <si>
    <t>Kateřina</t>
  </si>
  <si>
    <t>KOMÁREK</t>
  </si>
  <si>
    <t>Vladimír</t>
  </si>
  <si>
    <t>ČOUPr</t>
  </si>
  <si>
    <t>KOPECKÁ</t>
  </si>
  <si>
    <t>Nikola</t>
  </si>
  <si>
    <t>KRČILOVÁ</t>
  </si>
  <si>
    <t>Dagmar</t>
  </si>
  <si>
    <t>SCPAP</t>
  </si>
  <si>
    <t>KRČMAŘOVÁ</t>
  </si>
  <si>
    <t>Alena</t>
  </si>
  <si>
    <t>JPK</t>
  </si>
  <si>
    <t>KRSEK</t>
  </si>
  <si>
    <t>Josef</t>
  </si>
  <si>
    <t>KULHEIM</t>
  </si>
  <si>
    <t>Matěj</t>
  </si>
  <si>
    <t>FiBr</t>
  </si>
  <si>
    <t>KULLOVÁ</t>
  </si>
  <si>
    <t>Milena</t>
  </si>
  <si>
    <t>SpPř</t>
  </si>
  <si>
    <t>KUNA</t>
  </si>
  <si>
    <t>LAŠKOVÁ</t>
  </si>
  <si>
    <t>Eva</t>
  </si>
  <si>
    <t>MARKL</t>
  </si>
  <si>
    <t>Petr</t>
  </si>
  <si>
    <t>MATÝŠKOVÁ</t>
  </si>
  <si>
    <t>Hana</t>
  </si>
  <si>
    <t>NOVÁK</t>
  </si>
  <si>
    <t>Libor</t>
  </si>
  <si>
    <t>POKORNÁ</t>
  </si>
  <si>
    <t>Štěpánka</t>
  </si>
  <si>
    <t>PRAŽÁKOVÁ</t>
  </si>
  <si>
    <t>Vlasta</t>
  </si>
  <si>
    <t>SLAVÍK</t>
  </si>
  <si>
    <t>SMUTNÝ</t>
  </si>
  <si>
    <t>STANĚK</t>
  </si>
  <si>
    <t>Radovan</t>
  </si>
  <si>
    <t>ŠINDELÁŘOVÁ</t>
  </si>
  <si>
    <t>Kamila</t>
  </si>
  <si>
    <t>ŠVARC</t>
  </si>
  <si>
    <t>Ladislav</t>
  </si>
  <si>
    <t>VINZENSOVÁ</t>
  </si>
  <si>
    <t>HRUBAN</t>
  </si>
  <si>
    <t>Čes. Třebová</t>
  </si>
  <si>
    <t>Poř.</t>
  </si>
  <si>
    <t>St.číslo</t>
  </si>
  <si>
    <t>Čas startu</t>
  </si>
  <si>
    <t>Zaplavaný čas</t>
  </si>
  <si>
    <t>Body</t>
  </si>
  <si>
    <t>JÍCHA</t>
  </si>
  <si>
    <t>Filip</t>
  </si>
  <si>
    <t>SOLDÁN</t>
  </si>
  <si>
    <t>Luděk</t>
  </si>
  <si>
    <t>HEJTMÁNEK</t>
  </si>
  <si>
    <t>Dušan</t>
  </si>
  <si>
    <t>KŘÍŽ</t>
  </si>
  <si>
    <t>LAUŠMAN</t>
  </si>
  <si>
    <t>Radek</t>
  </si>
  <si>
    <t>PKLbc</t>
  </si>
  <si>
    <t>NYKEL</t>
  </si>
  <si>
    <t>Lumír</t>
  </si>
  <si>
    <t>KADERA</t>
  </si>
  <si>
    <t>JŮZEK</t>
  </si>
  <si>
    <t>ŠKAROHLÍD</t>
  </si>
  <si>
    <t>Marcel</t>
  </si>
  <si>
    <t>DOČKAL</t>
  </si>
  <si>
    <t>KOCIÁN</t>
  </si>
  <si>
    <t>KUŘINA</t>
  </si>
  <si>
    <t>WOIDE</t>
  </si>
  <si>
    <t>Michael</t>
  </si>
  <si>
    <t>NĚMEČEK</t>
  </si>
  <si>
    <t>PŠENIČKA</t>
  </si>
  <si>
    <t>DRÁŽNÍK</t>
  </si>
  <si>
    <t>HAVLÍČEK</t>
  </si>
  <si>
    <t>Miloš</t>
  </si>
  <si>
    <t>HLÁVKA</t>
  </si>
  <si>
    <t>KRÁL</t>
  </si>
  <si>
    <t>HAVEL</t>
  </si>
  <si>
    <t>Jaromír</t>
  </si>
  <si>
    <t>VZATKOVÁ</t>
  </si>
  <si>
    <t>NAJMANOVÁ</t>
  </si>
  <si>
    <t>Marcela</t>
  </si>
  <si>
    <t>STAŇKOVÁ</t>
  </si>
  <si>
    <t>HLAVÁČOVÁ</t>
  </si>
  <si>
    <t>Jitka</t>
  </si>
  <si>
    <t>KADĚROVÁ</t>
  </si>
  <si>
    <t>Jana</t>
  </si>
  <si>
    <t>MAREČKOVÁ</t>
  </si>
  <si>
    <t>Anna</t>
  </si>
  <si>
    <t>ŠKAROHLÍDOVÁ</t>
  </si>
  <si>
    <t>JUŘENOVÁ</t>
  </si>
  <si>
    <t>SCHREIBOVÁ</t>
  </si>
  <si>
    <t>Martina</t>
  </si>
  <si>
    <t>POLANSKÝ</t>
  </si>
  <si>
    <t>USK</t>
  </si>
  <si>
    <t>SLANINA</t>
  </si>
  <si>
    <t>VOLF</t>
  </si>
  <si>
    <t>Martin</t>
  </si>
  <si>
    <t>BEROUNSKÝ</t>
  </si>
  <si>
    <t>BÖHM</t>
  </si>
  <si>
    <t>VALNÍČEK</t>
  </si>
  <si>
    <t>Jakub</t>
  </si>
  <si>
    <t>KAHÁNEK</t>
  </si>
  <si>
    <t>Stanislav</t>
  </si>
  <si>
    <t>PEKÁREK</t>
  </si>
  <si>
    <t>TLAMICHA</t>
  </si>
  <si>
    <t>Zdeněk</t>
  </si>
  <si>
    <t>MITRENGA</t>
  </si>
  <si>
    <t>Rostislav</t>
  </si>
  <si>
    <t>VANDROVEC</t>
  </si>
  <si>
    <t>Aleš</t>
  </si>
  <si>
    <t>UnOl</t>
  </si>
  <si>
    <t>JÍLEK</t>
  </si>
  <si>
    <t>KUNC</t>
  </si>
  <si>
    <t>ŠAFAŘÍK</t>
  </si>
  <si>
    <t>Vít</t>
  </si>
  <si>
    <t>SOBOLA</t>
  </si>
  <si>
    <t>SUCHOPA</t>
  </si>
  <si>
    <t>Radomír</t>
  </si>
  <si>
    <t>NEJEZCHLEBA</t>
  </si>
  <si>
    <t>Tomáš</t>
  </si>
  <si>
    <t>HANÁČEK</t>
  </si>
  <si>
    <t>LALÁK</t>
  </si>
  <si>
    <t>Ivan</t>
  </si>
  <si>
    <t>DUBSKÝ</t>
  </si>
  <si>
    <t>Milan</t>
  </si>
  <si>
    <t>ŠVEC</t>
  </si>
  <si>
    <t>SPURNÝ</t>
  </si>
  <si>
    <t>Robert</t>
  </si>
  <si>
    <t>ČERNÝ</t>
  </si>
  <si>
    <t>CRHA</t>
  </si>
  <si>
    <t>PKZá</t>
  </si>
  <si>
    <t>VACEK</t>
  </si>
  <si>
    <t>MIHOLA</t>
  </si>
  <si>
    <t>PELÍŠEK</t>
  </si>
  <si>
    <t>TRLICA</t>
  </si>
  <si>
    <t>KOHOUTEK</t>
  </si>
  <si>
    <t>HLOUŠEK</t>
  </si>
  <si>
    <t>Lubomír</t>
  </si>
  <si>
    <t>TOMEČKA</t>
  </si>
  <si>
    <t>ŠTĚPÁN</t>
  </si>
  <si>
    <t>HOUŽVIČKA</t>
  </si>
  <si>
    <t>AšMB</t>
  </si>
  <si>
    <t>PASEKA</t>
  </si>
  <si>
    <t>Kamil</t>
  </si>
  <si>
    <t>PROKOP</t>
  </si>
  <si>
    <t>MATEJ</t>
  </si>
  <si>
    <t>Jozef</t>
  </si>
  <si>
    <t>VILÍM</t>
  </si>
  <si>
    <t>NĚMEC</t>
  </si>
  <si>
    <t>HAAN</t>
  </si>
  <si>
    <t>Richard</t>
  </si>
  <si>
    <t>DIVIŠ</t>
  </si>
  <si>
    <t>Vojtěch</t>
  </si>
  <si>
    <t>SCHNEIDER</t>
  </si>
  <si>
    <t>OKURKOVÁ</t>
  </si>
  <si>
    <t>Magda</t>
  </si>
  <si>
    <t>SPURNÁ</t>
  </si>
  <si>
    <t>Karolína</t>
  </si>
  <si>
    <t>BENEŠOVÁ</t>
  </si>
  <si>
    <t>Václava</t>
  </si>
  <si>
    <t>ČÁPOVÁ</t>
  </si>
  <si>
    <t>Markéta</t>
  </si>
  <si>
    <t>LÁNÍČKOVÁ</t>
  </si>
  <si>
    <t>Ivona</t>
  </si>
  <si>
    <t>UČŇOVÁ</t>
  </si>
  <si>
    <t>HORÁČKOVÁ</t>
  </si>
  <si>
    <t>Veronika</t>
  </si>
  <si>
    <t>NOVOTNÁ</t>
  </si>
  <si>
    <t>Ivana</t>
  </si>
  <si>
    <t>OTŘÍSALOVÁ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</si>
</sst>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2" xfId="0" applyFont="1" applyBorder="1"/>
    <xf numFmtId="0" fontId="1" fillId="0" borderId="2" xfId="0" applyFont="1" applyBorder="1" applyAlignment="1">
      <alignment vertical="center"/>
    </xf>
    <xf numFmtId="21" fontId="1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21" fontId="5" fillId="0" borderId="2" xfId="0" applyNumberFormat="1" applyFont="1" applyBorder="1"/>
    <xf numFmtId="21" fontId="4" fillId="0" borderId="2" xfId="0" applyNumberFormat="1" applyFont="1" applyBorder="1"/>
    <xf numFmtId="164" fontId="5" fillId="0" borderId="2" xfId="0" applyNumberFormat="1" applyFont="1" applyBorder="1" applyAlignment="1">
      <alignment vertical="center"/>
    </xf>
    <xf numFmtId="21" fontId="5" fillId="0" borderId="3" xfId="0" applyNumberFormat="1" applyFont="1" applyBorder="1"/>
    <xf numFmtId="164" fontId="5" fillId="0" borderId="3" xfId="0" applyNumberFormat="1" applyFont="1" applyBorder="1" applyAlignment="1">
      <alignment vertical="center"/>
    </xf>
    <xf numFmtId="21" fontId="1" fillId="0" borderId="1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3" fillId="0" borderId="2" xfId="0" applyFont="1" applyBorder="1" applyAlignment="1"/>
    <xf numFmtId="21" fontId="4" fillId="0" borderId="5" xfId="0" applyNumberFormat="1" applyFont="1" applyBorder="1"/>
    <xf numFmtId="1" fontId="5" fillId="0" borderId="2" xfId="0" applyNumberFormat="1" applyFont="1" applyBorder="1" applyAlignment="1">
      <alignment vertical="center"/>
    </xf>
    <xf numFmtId="0" fontId="6" fillId="0" borderId="0" xfId="0" applyFont="1"/>
    <xf numFmtId="0" fontId="6" fillId="0" borderId="2" xfId="0" applyFont="1" applyBorder="1"/>
    <xf numFmtId="0" fontId="6" fillId="0" borderId="4" xfId="0" applyFont="1" applyBorder="1"/>
    <xf numFmtId="0" fontId="0" fillId="0" borderId="0" xfId="0" applyFont="1"/>
    <xf numFmtId="0" fontId="0" fillId="0" borderId="2" xfId="0" applyFont="1" applyBorder="1"/>
    <xf numFmtId="0" fontId="0" fillId="0" borderId="4" xfId="0" applyFont="1" applyBorder="1"/>
    <xf numFmtId="0" fontId="5" fillId="0" borderId="2" xfId="0" applyFont="1" applyBorder="1" applyAlignment="1">
      <alignment vertical="center"/>
    </xf>
    <xf numFmtId="21" fontId="0" fillId="0" borderId="2" xfId="0" applyNumberFormat="1" applyFont="1" applyBorder="1"/>
    <xf numFmtId="46" fontId="0" fillId="0" borderId="2" xfId="0" applyNumberFormat="1" applyFont="1" applyBorder="1"/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/>
    <xf numFmtId="21" fontId="0" fillId="0" borderId="3" xfId="0" applyNumberFormat="1" applyFont="1" applyBorder="1"/>
    <xf numFmtId="0" fontId="5" fillId="0" borderId="4" xfId="0" applyFont="1" applyBorder="1" applyAlignment="1">
      <alignment vertical="center"/>
    </xf>
    <xf numFmtId="21" fontId="0" fillId="0" borderId="4" xfId="0" applyNumberFormat="1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21" fontId="5" fillId="0" borderId="0" xfId="0" applyNumberFormat="1" applyFont="1" applyBorder="1"/>
    <xf numFmtId="21" fontId="5" fillId="0" borderId="2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workbookViewId="0"/>
  </sheetViews>
  <sheetFormatPr defaultRowHeight="15" x14ac:dyDescent="0.25"/>
  <cols>
    <col min="1" max="1" width="4.7109375" style="19" bestFit="1" customWidth="1"/>
    <col min="2" max="2" width="9.140625" style="19" bestFit="1" customWidth="1"/>
    <col min="3" max="3" width="4.85546875" style="19" bestFit="1" customWidth="1"/>
    <col min="4" max="4" width="21" style="19" bestFit="1" customWidth="1"/>
    <col min="5" max="5" width="9.140625" style="19" bestFit="1" customWidth="1"/>
    <col min="6" max="6" width="4.28515625" style="19" bestFit="1" customWidth="1"/>
    <col min="7" max="7" width="7.140625" style="19" bestFit="1" customWidth="1"/>
    <col min="8" max="8" width="14.5703125" style="19" bestFit="1" customWidth="1"/>
    <col min="9" max="9" width="9.140625" style="19"/>
    <col min="10" max="10" width="9.85546875" style="19" bestFit="1" customWidth="1"/>
    <col min="11" max="11" width="14" style="19" bestFit="1" customWidth="1"/>
    <col min="12" max="13" width="5.5703125" style="19" bestFit="1" customWidth="1"/>
    <col min="14" max="16384" width="9.140625" style="19"/>
  </cols>
  <sheetData>
    <row r="1" spans="2:9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1" t="s">
        <v>7</v>
      </c>
    </row>
    <row r="2" spans="2:9" x14ac:dyDescent="0.25">
      <c r="B2" s="20"/>
      <c r="C2" s="20">
        <v>100</v>
      </c>
      <c r="D2" s="17" t="s">
        <v>17</v>
      </c>
      <c r="E2" s="17" t="s">
        <v>18</v>
      </c>
      <c r="F2" s="20" t="s">
        <v>19</v>
      </c>
      <c r="G2" s="20">
        <v>1945</v>
      </c>
      <c r="H2" s="20" t="s">
        <v>20</v>
      </c>
      <c r="I2" s="20">
        <v>4</v>
      </c>
    </row>
    <row r="3" spans="2:9" x14ac:dyDescent="0.25">
      <c r="B3" s="20"/>
      <c r="C3" s="20">
        <v>100</v>
      </c>
      <c r="D3" s="17" t="s">
        <v>21</v>
      </c>
      <c r="E3" s="17" t="s">
        <v>22</v>
      </c>
      <c r="F3" s="20" t="s">
        <v>19</v>
      </c>
      <c r="G3" s="20">
        <v>1968</v>
      </c>
      <c r="H3" s="20" t="s">
        <v>20</v>
      </c>
      <c r="I3" s="20">
        <v>4</v>
      </c>
    </row>
    <row r="4" spans="2:9" x14ac:dyDescent="0.25">
      <c r="B4" s="2"/>
      <c r="C4" s="20">
        <v>100</v>
      </c>
      <c r="D4" s="17" t="s">
        <v>25</v>
      </c>
      <c r="E4" s="17" t="s">
        <v>26</v>
      </c>
      <c r="F4" s="20" t="s">
        <v>19</v>
      </c>
      <c r="G4" s="20">
        <v>1978</v>
      </c>
      <c r="H4" s="20" t="s">
        <v>27</v>
      </c>
      <c r="I4" s="20">
        <v>4</v>
      </c>
    </row>
    <row r="5" spans="2:9" x14ac:dyDescent="0.25">
      <c r="B5" s="20"/>
      <c r="C5" s="20">
        <v>100</v>
      </c>
      <c r="D5" s="17" t="s">
        <v>23</v>
      </c>
      <c r="E5" s="17" t="s">
        <v>24</v>
      </c>
      <c r="F5" s="20" t="s">
        <v>19</v>
      </c>
      <c r="G5" s="20">
        <v>1976</v>
      </c>
      <c r="H5" s="20" t="s">
        <v>20</v>
      </c>
      <c r="I5" s="20">
        <v>4</v>
      </c>
    </row>
    <row r="6" spans="2:9" x14ac:dyDescent="0.25">
      <c r="B6" s="20"/>
      <c r="C6" s="20">
        <v>100</v>
      </c>
      <c r="D6" s="17" t="s">
        <v>8</v>
      </c>
      <c r="E6" s="17" t="s">
        <v>9</v>
      </c>
      <c r="F6" s="20" t="s">
        <v>10</v>
      </c>
      <c r="G6" s="20">
        <v>1972</v>
      </c>
      <c r="H6" s="20" t="s">
        <v>11</v>
      </c>
      <c r="I6" s="20">
        <v>4</v>
      </c>
    </row>
    <row r="7" spans="2:9" x14ac:dyDescent="0.25">
      <c r="B7" s="20"/>
      <c r="C7" s="20">
        <v>100</v>
      </c>
      <c r="D7" s="17" t="s">
        <v>28</v>
      </c>
      <c r="E7" s="17" t="s">
        <v>29</v>
      </c>
      <c r="F7" s="20" t="s">
        <v>10</v>
      </c>
      <c r="G7" s="20">
        <v>1979</v>
      </c>
      <c r="H7" s="20" t="s">
        <v>27</v>
      </c>
      <c r="I7" s="20">
        <v>4</v>
      </c>
    </row>
    <row r="8" spans="2:9" x14ac:dyDescent="0.25">
      <c r="B8" s="20"/>
      <c r="C8" s="20">
        <v>100</v>
      </c>
      <c r="D8" s="17" t="s">
        <v>33</v>
      </c>
      <c r="E8" s="17" t="s">
        <v>34</v>
      </c>
      <c r="F8" s="20" t="s">
        <v>10</v>
      </c>
      <c r="G8" s="20">
        <v>2008</v>
      </c>
      <c r="H8" s="20" t="s">
        <v>35</v>
      </c>
      <c r="I8" s="20">
        <v>4</v>
      </c>
    </row>
    <row r="9" spans="2:9" x14ac:dyDescent="0.25">
      <c r="B9" s="20" t="s">
        <v>12</v>
      </c>
      <c r="C9" s="20">
        <v>100</v>
      </c>
      <c r="D9" s="17" t="s">
        <v>13</v>
      </c>
      <c r="E9" s="17" t="s">
        <v>14</v>
      </c>
      <c r="F9" s="20" t="s">
        <v>10</v>
      </c>
      <c r="G9" s="20">
        <v>1981</v>
      </c>
      <c r="H9" s="20" t="s">
        <v>15</v>
      </c>
      <c r="I9" s="2" t="s">
        <v>16</v>
      </c>
    </row>
    <row r="10" spans="2:9" x14ac:dyDescent="0.25">
      <c r="B10" s="20" t="s">
        <v>12</v>
      </c>
      <c r="C10" s="20">
        <v>100</v>
      </c>
      <c r="D10" s="17" t="s">
        <v>30</v>
      </c>
      <c r="E10" s="17" t="s">
        <v>31</v>
      </c>
      <c r="F10" s="20" t="s">
        <v>10</v>
      </c>
      <c r="G10" s="20">
        <v>1976</v>
      </c>
      <c r="H10" s="20" t="s">
        <v>32</v>
      </c>
      <c r="I10" s="2" t="s">
        <v>16</v>
      </c>
    </row>
    <row r="12" spans="2:9" x14ac:dyDescent="0.25"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4" t="s">
        <v>7</v>
      </c>
    </row>
    <row r="13" spans="2:9" x14ac:dyDescent="0.25">
      <c r="B13" s="20"/>
      <c r="C13" s="20">
        <v>250</v>
      </c>
      <c r="D13" s="17" t="s">
        <v>42</v>
      </c>
      <c r="E13" s="17" t="s">
        <v>43</v>
      </c>
      <c r="F13" s="20" t="s">
        <v>19</v>
      </c>
      <c r="G13" s="20">
        <v>1965</v>
      </c>
      <c r="H13" s="20" t="s">
        <v>44</v>
      </c>
      <c r="I13" s="20">
        <v>11</v>
      </c>
    </row>
    <row r="14" spans="2:9" x14ac:dyDescent="0.25">
      <c r="B14" s="20"/>
      <c r="C14" s="20">
        <v>250</v>
      </c>
      <c r="D14" s="17" t="s">
        <v>45</v>
      </c>
      <c r="E14" s="17" t="s">
        <v>46</v>
      </c>
      <c r="F14" s="20" t="s">
        <v>19</v>
      </c>
      <c r="G14" s="20">
        <v>1991</v>
      </c>
      <c r="H14" s="20" t="s">
        <v>47</v>
      </c>
      <c r="I14" s="20">
        <v>11</v>
      </c>
    </row>
    <row r="15" spans="2:9" x14ac:dyDescent="0.25">
      <c r="B15" s="20"/>
      <c r="C15" s="20">
        <v>250</v>
      </c>
      <c r="D15" s="17" t="s">
        <v>48</v>
      </c>
      <c r="E15" s="17" t="s">
        <v>49</v>
      </c>
      <c r="F15" s="20" t="s">
        <v>19</v>
      </c>
      <c r="G15" s="20">
        <v>1975</v>
      </c>
      <c r="H15" s="20" t="s">
        <v>41</v>
      </c>
      <c r="I15" s="20">
        <v>11</v>
      </c>
    </row>
    <row r="16" spans="2:9" x14ac:dyDescent="0.25">
      <c r="B16" s="20"/>
      <c r="C16" s="20">
        <v>250</v>
      </c>
      <c r="D16" s="17" t="s">
        <v>50</v>
      </c>
      <c r="E16" s="17" t="s">
        <v>51</v>
      </c>
      <c r="F16" s="20" t="s">
        <v>19</v>
      </c>
      <c r="G16" s="20">
        <v>1986</v>
      </c>
      <c r="H16" s="20" t="s">
        <v>52</v>
      </c>
      <c r="I16" s="20">
        <v>11</v>
      </c>
    </row>
    <row r="17" spans="2:9" x14ac:dyDescent="0.25">
      <c r="B17" s="20"/>
      <c r="C17" s="20">
        <v>250</v>
      </c>
      <c r="D17" s="17" t="s">
        <v>53</v>
      </c>
      <c r="E17" s="17" t="s">
        <v>54</v>
      </c>
      <c r="F17" s="20" t="s">
        <v>19</v>
      </c>
      <c r="G17" s="20">
        <v>1975</v>
      </c>
      <c r="H17" s="20" t="s">
        <v>11</v>
      </c>
      <c r="I17" s="20">
        <v>11</v>
      </c>
    </row>
    <row r="18" spans="2:9" x14ac:dyDescent="0.25">
      <c r="B18" s="20"/>
      <c r="C18" s="20">
        <v>250</v>
      </c>
      <c r="D18" s="17" t="s">
        <v>57</v>
      </c>
      <c r="E18" s="17" t="s">
        <v>58</v>
      </c>
      <c r="F18" s="20" t="s">
        <v>19</v>
      </c>
      <c r="G18" s="20">
        <v>1947</v>
      </c>
      <c r="H18" s="20" t="s">
        <v>11</v>
      </c>
      <c r="I18" s="20">
        <v>11</v>
      </c>
    </row>
    <row r="19" spans="2:9" x14ac:dyDescent="0.25">
      <c r="B19" s="20"/>
      <c r="C19" s="20">
        <v>250</v>
      </c>
      <c r="D19" s="17" t="s">
        <v>59</v>
      </c>
      <c r="E19" s="17" t="s">
        <v>60</v>
      </c>
      <c r="F19" s="20" t="s">
        <v>19</v>
      </c>
      <c r="G19" s="20">
        <v>1951</v>
      </c>
      <c r="H19" s="20" t="s">
        <v>27</v>
      </c>
      <c r="I19" s="20">
        <v>11</v>
      </c>
    </row>
    <row r="20" spans="2:9" x14ac:dyDescent="0.25">
      <c r="B20" s="20"/>
      <c r="C20" s="20">
        <v>250</v>
      </c>
      <c r="D20" s="17" t="s">
        <v>65</v>
      </c>
      <c r="E20" s="17" t="s">
        <v>66</v>
      </c>
      <c r="F20" s="20" t="s">
        <v>19</v>
      </c>
      <c r="G20" s="20">
        <v>1953</v>
      </c>
      <c r="H20" s="20" t="s">
        <v>67</v>
      </c>
      <c r="I20" s="20">
        <v>11</v>
      </c>
    </row>
    <row r="21" spans="2:9" x14ac:dyDescent="0.25">
      <c r="B21" s="20"/>
      <c r="C21" s="20">
        <v>250</v>
      </c>
      <c r="D21" s="17" t="s">
        <v>76</v>
      </c>
      <c r="E21" s="17" t="s">
        <v>77</v>
      </c>
      <c r="F21" s="20" t="s">
        <v>19</v>
      </c>
      <c r="G21" s="20">
        <v>1971</v>
      </c>
      <c r="H21" s="20" t="s">
        <v>47</v>
      </c>
      <c r="I21" s="20">
        <v>11</v>
      </c>
    </row>
    <row r="22" spans="2:9" x14ac:dyDescent="0.25">
      <c r="B22" s="20"/>
      <c r="C22" s="20">
        <v>250</v>
      </c>
      <c r="D22" s="17" t="s">
        <v>78</v>
      </c>
      <c r="E22" s="17" t="s">
        <v>79</v>
      </c>
      <c r="F22" s="20" t="s">
        <v>19</v>
      </c>
      <c r="G22" s="20">
        <v>2006</v>
      </c>
      <c r="H22" s="20" t="s">
        <v>80</v>
      </c>
      <c r="I22" s="20">
        <v>11</v>
      </c>
    </row>
    <row r="23" spans="2:9" x14ac:dyDescent="0.25">
      <c r="B23" s="20"/>
      <c r="C23" s="20">
        <v>250</v>
      </c>
      <c r="D23" s="17" t="s">
        <v>84</v>
      </c>
      <c r="E23" s="17" t="s">
        <v>22</v>
      </c>
      <c r="F23" s="20" t="s">
        <v>19</v>
      </c>
      <c r="G23" s="20">
        <v>2008</v>
      </c>
      <c r="H23" s="20" t="s">
        <v>11</v>
      </c>
      <c r="I23" s="20">
        <v>11</v>
      </c>
    </row>
    <row r="24" spans="2:9" x14ac:dyDescent="0.25">
      <c r="B24" s="20"/>
      <c r="C24" s="20">
        <v>250</v>
      </c>
      <c r="D24" s="17" t="s">
        <v>87</v>
      </c>
      <c r="E24" s="17" t="s">
        <v>88</v>
      </c>
      <c r="F24" s="20" t="s">
        <v>19</v>
      </c>
      <c r="G24" s="20">
        <v>1970</v>
      </c>
      <c r="H24" s="20" t="s">
        <v>41</v>
      </c>
      <c r="I24" s="20">
        <v>11</v>
      </c>
    </row>
    <row r="25" spans="2:9" x14ac:dyDescent="0.25">
      <c r="B25" s="20"/>
      <c r="C25" s="20">
        <v>250</v>
      </c>
      <c r="D25" s="17" t="s">
        <v>91</v>
      </c>
      <c r="E25" s="17" t="s">
        <v>92</v>
      </c>
      <c r="F25" s="20" t="s">
        <v>19</v>
      </c>
      <c r="G25" s="20">
        <v>1970</v>
      </c>
      <c r="H25" s="20" t="s">
        <v>20</v>
      </c>
      <c r="I25" s="20">
        <v>11</v>
      </c>
    </row>
    <row r="26" spans="2:9" x14ac:dyDescent="0.25">
      <c r="B26" s="20"/>
      <c r="C26" s="20">
        <v>250</v>
      </c>
      <c r="D26" s="17" t="s">
        <v>97</v>
      </c>
      <c r="E26" s="17" t="s">
        <v>22</v>
      </c>
      <c r="F26" s="20" t="s">
        <v>19</v>
      </c>
      <c r="G26" s="20">
        <v>1968</v>
      </c>
      <c r="H26" s="20" t="s">
        <v>20</v>
      </c>
      <c r="I26" s="20">
        <v>11</v>
      </c>
    </row>
    <row r="27" spans="2:9" x14ac:dyDescent="0.25">
      <c r="B27" s="20"/>
      <c r="C27" s="20">
        <v>250</v>
      </c>
      <c r="D27" s="17" t="s">
        <v>98</v>
      </c>
      <c r="E27" s="17" t="s">
        <v>49</v>
      </c>
      <c r="F27" s="20" t="s">
        <v>19</v>
      </c>
      <c r="G27" s="20">
        <v>1974</v>
      </c>
      <c r="H27" s="20" t="s">
        <v>41</v>
      </c>
      <c r="I27" s="20">
        <v>11</v>
      </c>
    </row>
    <row r="28" spans="2:9" x14ac:dyDescent="0.25">
      <c r="B28" s="20"/>
      <c r="C28" s="20">
        <v>250</v>
      </c>
      <c r="D28" s="17" t="s">
        <v>99</v>
      </c>
      <c r="E28" s="17" t="s">
        <v>100</v>
      </c>
      <c r="F28" s="20" t="s">
        <v>19</v>
      </c>
      <c r="G28" s="20">
        <v>1964</v>
      </c>
      <c r="H28" s="20" t="s">
        <v>83</v>
      </c>
      <c r="I28" s="20">
        <v>11</v>
      </c>
    </row>
    <row r="29" spans="2:9" x14ac:dyDescent="0.25">
      <c r="B29" s="20"/>
      <c r="C29" s="20">
        <v>250</v>
      </c>
      <c r="D29" s="17" t="s">
        <v>103</v>
      </c>
      <c r="E29" s="17" t="s">
        <v>104</v>
      </c>
      <c r="F29" s="20" t="s">
        <v>19</v>
      </c>
      <c r="G29" s="20">
        <v>1965</v>
      </c>
      <c r="H29" s="20" t="s">
        <v>41</v>
      </c>
      <c r="I29" s="20">
        <v>11</v>
      </c>
    </row>
    <row r="30" spans="2:9" x14ac:dyDescent="0.25">
      <c r="B30" s="2" t="s">
        <v>12</v>
      </c>
      <c r="C30" s="20">
        <v>250</v>
      </c>
      <c r="D30" s="17" t="s">
        <v>36</v>
      </c>
      <c r="E30" s="17" t="s">
        <v>37</v>
      </c>
      <c r="F30" s="20" t="s">
        <v>19</v>
      </c>
      <c r="G30" s="20">
        <v>1974</v>
      </c>
      <c r="H30" s="20" t="s">
        <v>38</v>
      </c>
      <c r="I30" s="2" t="s">
        <v>16</v>
      </c>
    </row>
    <row r="31" spans="2:9" x14ac:dyDescent="0.25">
      <c r="B31" s="2" t="s">
        <v>12</v>
      </c>
      <c r="C31" s="20">
        <v>250</v>
      </c>
      <c r="D31" s="17" t="s">
        <v>106</v>
      </c>
      <c r="E31" s="17" t="s">
        <v>22</v>
      </c>
      <c r="F31" s="20" t="s">
        <v>19</v>
      </c>
      <c r="G31" s="20">
        <v>1966</v>
      </c>
      <c r="H31" s="2" t="s">
        <v>107</v>
      </c>
      <c r="I31" s="34"/>
    </row>
    <row r="32" spans="2:9" x14ac:dyDescent="0.25">
      <c r="B32" s="20"/>
      <c r="C32" s="20">
        <v>250</v>
      </c>
      <c r="D32" s="17" t="s">
        <v>39</v>
      </c>
      <c r="E32" s="17" t="s">
        <v>40</v>
      </c>
      <c r="F32" s="20" t="s">
        <v>10</v>
      </c>
      <c r="G32" s="20">
        <v>1963</v>
      </c>
      <c r="H32" s="20" t="s">
        <v>41</v>
      </c>
      <c r="I32" s="20">
        <v>11</v>
      </c>
    </row>
    <row r="33" spans="1:12" x14ac:dyDescent="0.25">
      <c r="B33" s="20"/>
      <c r="C33" s="20">
        <v>250</v>
      </c>
      <c r="D33" s="17" t="s">
        <v>55</v>
      </c>
      <c r="E33" s="17" t="s">
        <v>56</v>
      </c>
      <c r="F33" s="20" t="s">
        <v>10</v>
      </c>
      <c r="G33" s="20">
        <v>1975</v>
      </c>
      <c r="H33" s="20" t="s">
        <v>11</v>
      </c>
      <c r="I33" s="20">
        <v>11</v>
      </c>
    </row>
    <row r="34" spans="1:12" x14ac:dyDescent="0.25">
      <c r="B34" s="20"/>
      <c r="C34" s="20">
        <v>250</v>
      </c>
      <c r="D34" s="17" t="s">
        <v>61</v>
      </c>
      <c r="E34" s="17" t="s">
        <v>62</v>
      </c>
      <c r="F34" s="20" t="s">
        <v>10</v>
      </c>
      <c r="G34" s="20">
        <v>1947</v>
      </c>
      <c r="H34" s="20" t="s">
        <v>11</v>
      </c>
      <c r="I34" s="20">
        <v>11</v>
      </c>
    </row>
    <row r="35" spans="1:12" x14ac:dyDescent="0.25">
      <c r="B35" s="20"/>
      <c r="C35" s="20">
        <v>250</v>
      </c>
      <c r="D35" s="17" t="s">
        <v>63</v>
      </c>
      <c r="E35" s="17" t="s">
        <v>64</v>
      </c>
      <c r="F35" s="20" t="s">
        <v>10</v>
      </c>
      <c r="G35" s="20">
        <v>1976</v>
      </c>
      <c r="H35" s="20" t="s">
        <v>11</v>
      </c>
      <c r="I35" s="20">
        <v>11</v>
      </c>
    </row>
    <row r="36" spans="1:12" x14ac:dyDescent="0.25">
      <c r="B36" s="20"/>
      <c r="C36" s="20">
        <v>250</v>
      </c>
      <c r="D36" s="17" t="s">
        <v>68</v>
      </c>
      <c r="E36" s="17" t="s">
        <v>69</v>
      </c>
      <c r="F36" s="20" t="s">
        <v>10</v>
      </c>
      <c r="G36" s="20">
        <v>2001</v>
      </c>
      <c r="H36" s="20" t="s">
        <v>11</v>
      </c>
      <c r="I36" s="20">
        <v>11</v>
      </c>
    </row>
    <row r="37" spans="1:12" x14ac:dyDescent="0.25">
      <c r="B37" s="20"/>
      <c r="C37" s="20">
        <v>250</v>
      </c>
      <c r="D37" s="17" t="s">
        <v>70</v>
      </c>
      <c r="E37" s="17" t="s">
        <v>71</v>
      </c>
      <c r="F37" s="20" t="s">
        <v>10</v>
      </c>
      <c r="G37" s="20">
        <v>1967</v>
      </c>
      <c r="H37" s="20" t="s">
        <v>72</v>
      </c>
      <c r="I37" s="20">
        <v>11</v>
      </c>
    </row>
    <row r="38" spans="1:12" x14ac:dyDescent="0.25">
      <c r="B38" s="20"/>
      <c r="C38" s="20">
        <v>250</v>
      </c>
      <c r="D38" s="17" t="s">
        <v>73</v>
      </c>
      <c r="E38" s="17" t="s">
        <v>74</v>
      </c>
      <c r="F38" s="20" t="s">
        <v>10</v>
      </c>
      <c r="G38" s="20">
        <v>1943</v>
      </c>
      <c r="H38" s="20" t="s">
        <v>75</v>
      </c>
      <c r="I38" s="20">
        <v>11</v>
      </c>
    </row>
    <row r="39" spans="1:12" x14ac:dyDescent="0.25">
      <c r="B39" s="20"/>
      <c r="C39" s="20">
        <v>250</v>
      </c>
      <c r="D39" s="17" t="s">
        <v>81</v>
      </c>
      <c r="E39" s="17" t="s">
        <v>82</v>
      </c>
      <c r="F39" s="20" t="s">
        <v>10</v>
      </c>
      <c r="G39" s="20">
        <v>1965</v>
      </c>
      <c r="H39" s="20" t="s">
        <v>83</v>
      </c>
      <c r="I39" s="20">
        <v>11</v>
      </c>
    </row>
    <row r="40" spans="1:12" x14ac:dyDescent="0.25">
      <c r="B40" s="20"/>
      <c r="C40" s="20">
        <v>250</v>
      </c>
      <c r="D40" s="17" t="s">
        <v>85</v>
      </c>
      <c r="E40" s="17" t="s">
        <v>86</v>
      </c>
      <c r="F40" s="20" t="s">
        <v>10</v>
      </c>
      <c r="G40" s="20">
        <v>1980</v>
      </c>
      <c r="H40" s="20" t="s">
        <v>80</v>
      </c>
      <c r="I40" s="20">
        <v>11</v>
      </c>
    </row>
    <row r="41" spans="1:12" x14ac:dyDescent="0.25">
      <c r="B41" s="20"/>
      <c r="C41" s="20">
        <v>250</v>
      </c>
      <c r="D41" s="17" t="s">
        <v>89</v>
      </c>
      <c r="E41" s="17" t="s">
        <v>90</v>
      </c>
      <c r="F41" s="20" t="s">
        <v>10</v>
      </c>
      <c r="G41" s="20">
        <v>1964</v>
      </c>
      <c r="H41" s="20" t="s">
        <v>80</v>
      </c>
      <c r="I41" s="20">
        <v>11</v>
      </c>
    </row>
    <row r="42" spans="1:12" x14ac:dyDescent="0.25">
      <c r="B42" s="20"/>
      <c r="C42" s="20">
        <v>250</v>
      </c>
      <c r="D42" s="17" t="s">
        <v>93</v>
      </c>
      <c r="E42" s="17" t="s">
        <v>94</v>
      </c>
      <c r="F42" s="20" t="s">
        <v>10</v>
      </c>
      <c r="G42" s="20">
        <v>1975</v>
      </c>
      <c r="H42" s="20" t="s">
        <v>11</v>
      </c>
      <c r="I42" s="20">
        <v>11</v>
      </c>
    </row>
    <row r="43" spans="1:12" x14ac:dyDescent="0.25">
      <c r="B43" s="20"/>
      <c r="C43" s="20">
        <v>250</v>
      </c>
      <c r="D43" s="17" t="s">
        <v>95</v>
      </c>
      <c r="E43" s="17" t="s">
        <v>96</v>
      </c>
      <c r="F43" s="20" t="s">
        <v>10</v>
      </c>
      <c r="G43" s="20">
        <v>1961</v>
      </c>
      <c r="H43" s="20" t="s">
        <v>27</v>
      </c>
      <c r="I43" s="20">
        <v>11</v>
      </c>
    </row>
    <row r="44" spans="1:12" x14ac:dyDescent="0.25">
      <c r="B44" s="20"/>
      <c r="C44" s="20">
        <v>250</v>
      </c>
      <c r="D44" s="17" t="s">
        <v>101</v>
      </c>
      <c r="E44" s="17" t="s">
        <v>102</v>
      </c>
      <c r="F44" s="20" t="s">
        <v>10</v>
      </c>
      <c r="G44" s="20">
        <v>1973</v>
      </c>
      <c r="H44" s="20" t="s">
        <v>11</v>
      </c>
      <c r="I44" s="20">
        <v>11</v>
      </c>
    </row>
    <row r="45" spans="1:12" x14ac:dyDescent="0.25">
      <c r="B45" s="20"/>
      <c r="C45" s="20">
        <v>250</v>
      </c>
      <c r="D45" s="17" t="s">
        <v>105</v>
      </c>
      <c r="E45" s="17" t="s">
        <v>14</v>
      </c>
      <c r="F45" s="20" t="s">
        <v>10</v>
      </c>
      <c r="G45" s="20">
        <v>1978</v>
      </c>
      <c r="H45" s="20" t="s">
        <v>44</v>
      </c>
      <c r="I45" s="20">
        <v>11</v>
      </c>
    </row>
    <row r="47" spans="1:12" s="16" customFormat="1" x14ac:dyDescent="0.25">
      <c r="A47" s="3" t="s">
        <v>108</v>
      </c>
      <c r="B47" s="3" t="s">
        <v>109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3" t="s">
        <v>6</v>
      </c>
      <c r="I47" s="3" t="s">
        <v>7</v>
      </c>
      <c r="J47" s="4" t="s">
        <v>110</v>
      </c>
      <c r="K47" s="4" t="s">
        <v>111</v>
      </c>
      <c r="L47" s="12" t="s">
        <v>112</v>
      </c>
    </row>
    <row r="48" spans="1:12" x14ac:dyDescent="0.25">
      <c r="A48" s="5">
        <v>1</v>
      </c>
      <c r="B48" s="22">
        <v>2</v>
      </c>
      <c r="C48" s="20">
        <v>500</v>
      </c>
      <c r="D48" s="17" t="s">
        <v>113</v>
      </c>
      <c r="E48" s="17" t="s">
        <v>114</v>
      </c>
      <c r="F48" s="20" t="s">
        <v>19</v>
      </c>
      <c r="G48" s="20">
        <v>2004</v>
      </c>
      <c r="H48" s="20" t="s">
        <v>11</v>
      </c>
      <c r="I48" s="23">
        <v>5.8101851851851856E-3</v>
      </c>
      <c r="J48" s="6">
        <v>0</v>
      </c>
      <c r="K48" s="7">
        <f t="shared" ref="K48:K67" si="0">SUM(I48-J48)</f>
        <v>5.8101851851851856E-3</v>
      </c>
      <c r="L48" s="8">
        <v>130</v>
      </c>
    </row>
    <row r="49" spans="1:12" x14ac:dyDescent="0.25">
      <c r="A49" s="5">
        <v>2</v>
      </c>
      <c r="B49" s="22">
        <v>9</v>
      </c>
      <c r="C49" s="20">
        <v>500</v>
      </c>
      <c r="D49" s="17" t="s">
        <v>115</v>
      </c>
      <c r="E49" s="17" t="s">
        <v>116</v>
      </c>
      <c r="F49" s="20" t="s">
        <v>19</v>
      </c>
      <c r="G49" s="20">
        <v>1980</v>
      </c>
      <c r="H49" s="20" t="s">
        <v>52</v>
      </c>
      <c r="I49" s="23">
        <v>1.068287037037037E-2</v>
      </c>
      <c r="J49" s="6">
        <v>2.7777777777777779E-3</v>
      </c>
      <c r="K49" s="7">
        <f t="shared" si="0"/>
        <v>7.905092592592592E-3</v>
      </c>
      <c r="L49" s="8">
        <v>128.5</v>
      </c>
    </row>
    <row r="50" spans="1:12" x14ac:dyDescent="0.25">
      <c r="A50" s="5">
        <v>3</v>
      </c>
      <c r="B50" s="22">
        <v>7</v>
      </c>
      <c r="C50" s="20">
        <v>500</v>
      </c>
      <c r="D50" s="17" t="s">
        <v>117</v>
      </c>
      <c r="E50" s="17" t="s">
        <v>118</v>
      </c>
      <c r="F50" s="20" t="s">
        <v>19</v>
      </c>
      <c r="G50" s="20">
        <v>1972</v>
      </c>
      <c r="H50" s="20" t="s">
        <v>20</v>
      </c>
      <c r="I50" s="23">
        <v>1.0092592592592592E-2</v>
      </c>
      <c r="J50" s="6">
        <v>2.0833333333333333E-3</v>
      </c>
      <c r="K50" s="7">
        <f t="shared" si="0"/>
        <v>8.0092592592592594E-3</v>
      </c>
      <c r="L50" s="8">
        <v>127</v>
      </c>
    </row>
    <row r="51" spans="1:12" x14ac:dyDescent="0.25">
      <c r="A51" s="5">
        <v>4</v>
      </c>
      <c r="B51" s="22">
        <v>3</v>
      </c>
      <c r="C51" s="20">
        <v>500</v>
      </c>
      <c r="D51" s="17" t="s">
        <v>119</v>
      </c>
      <c r="E51" s="17" t="s">
        <v>58</v>
      </c>
      <c r="F51" s="20" t="s">
        <v>19</v>
      </c>
      <c r="G51" s="20">
        <v>1968</v>
      </c>
      <c r="H51" s="20" t="s">
        <v>44</v>
      </c>
      <c r="I51" s="23">
        <v>8.7615740740740744E-3</v>
      </c>
      <c r="J51" s="6">
        <v>6.9444444444444447E-4</v>
      </c>
      <c r="K51" s="7">
        <f t="shared" si="0"/>
        <v>8.0671296296296307E-3</v>
      </c>
      <c r="L51" s="8">
        <v>125.5</v>
      </c>
    </row>
    <row r="52" spans="1:12" x14ac:dyDescent="0.25">
      <c r="A52" s="5">
        <v>5</v>
      </c>
      <c r="B52" s="22">
        <v>8</v>
      </c>
      <c r="C52" s="20">
        <v>500</v>
      </c>
      <c r="D52" s="17" t="s">
        <v>120</v>
      </c>
      <c r="E52" s="17" t="s">
        <v>121</v>
      </c>
      <c r="F52" s="20" t="s">
        <v>19</v>
      </c>
      <c r="G52" s="20">
        <v>1977</v>
      </c>
      <c r="H52" s="20" t="s">
        <v>122</v>
      </c>
      <c r="I52" s="23">
        <v>1.0590277777777777E-2</v>
      </c>
      <c r="J52" s="6">
        <v>2.0833333333333333E-3</v>
      </c>
      <c r="K52" s="7">
        <f t="shared" si="0"/>
        <v>8.5069444444444437E-3</v>
      </c>
      <c r="L52" s="8">
        <v>124</v>
      </c>
    </row>
    <row r="53" spans="1:12" x14ac:dyDescent="0.25">
      <c r="A53" s="5">
        <v>5</v>
      </c>
      <c r="B53" s="22">
        <v>4</v>
      </c>
      <c r="C53" s="20">
        <v>500</v>
      </c>
      <c r="D53" s="17" t="s">
        <v>123</v>
      </c>
      <c r="E53" s="17" t="s">
        <v>124</v>
      </c>
      <c r="F53" s="20" t="s">
        <v>19</v>
      </c>
      <c r="G53" s="20">
        <v>1967</v>
      </c>
      <c r="H53" s="20" t="s">
        <v>11</v>
      </c>
      <c r="I53" s="23">
        <v>9.2013888888888892E-3</v>
      </c>
      <c r="J53" s="6">
        <v>6.9444444444444447E-4</v>
      </c>
      <c r="K53" s="7">
        <f t="shared" si="0"/>
        <v>8.5069444444444454E-3</v>
      </c>
      <c r="L53" s="8">
        <v>122.5</v>
      </c>
    </row>
    <row r="54" spans="1:12" x14ac:dyDescent="0.25">
      <c r="A54" s="5">
        <v>7</v>
      </c>
      <c r="B54" s="22">
        <v>18</v>
      </c>
      <c r="C54" s="20">
        <v>500</v>
      </c>
      <c r="D54" s="17" t="s">
        <v>125</v>
      </c>
      <c r="E54" s="17" t="s">
        <v>88</v>
      </c>
      <c r="F54" s="20" t="s">
        <v>19</v>
      </c>
      <c r="G54" s="20">
        <v>1986</v>
      </c>
      <c r="H54" s="20" t="s">
        <v>67</v>
      </c>
      <c r="I54" s="23">
        <v>1.40625E-2</v>
      </c>
      <c r="J54" s="6">
        <v>5.5555555555555558E-3</v>
      </c>
      <c r="K54" s="7">
        <f t="shared" si="0"/>
        <v>8.5069444444444454E-3</v>
      </c>
      <c r="L54" s="8">
        <v>121</v>
      </c>
    </row>
    <row r="55" spans="1:12" x14ac:dyDescent="0.25">
      <c r="A55" s="5">
        <v>8</v>
      </c>
      <c r="B55" s="22">
        <v>11</v>
      </c>
      <c r="C55" s="20">
        <v>500</v>
      </c>
      <c r="D55" s="17" t="s">
        <v>126</v>
      </c>
      <c r="E55" s="17" t="s">
        <v>26</v>
      </c>
      <c r="F55" s="20" t="s">
        <v>19</v>
      </c>
      <c r="G55" s="20">
        <v>1974</v>
      </c>
      <c r="H55" s="20" t="s">
        <v>11</v>
      </c>
      <c r="I55" s="23">
        <v>1.2604166666666666E-2</v>
      </c>
      <c r="J55" s="6">
        <v>3.472222222222222E-3</v>
      </c>
      <c r="K55" s="7">
        <f t="shared" si="0"/>
        <v>9.1319444444444443E-3</v>
      </c>
      <c r="L55" s="8">
        <v>119.5</v>
      </c>
    </row>
    <row r="56" spans="1:12" x14ac:dyDescent="0.25">
      <c r="A56" s="5">
        <v>9</v>
      </c>
      <c r="B56" s="22">
        <v>15</v>
      </c>
      <c r="C56" s="20">
        <v>500</v>
      </c>
      <c r="D56" s="17" t="s">
        <v>127</v>
      </c>
      <c r="E56" s="17" t="s">
        <v>128</v>
      </c>
      <c r="F56" s="20" t="s">
        <v>19</v>
      </c>
      <c r="G56" s="20">
        <v>1972</v>
      </c>
      <c r="H56" s="20" t="s">
        <v>122</v>
      </c>
      <c r="I56" s="23">
        <v>1.4050925925925927E-2</v>
      </c>
      <c r="J56" s="6">
        <v>4.8611111111111112E-3</v>
      </c>
      <c r="K56" s="7">
        <f t="shared" si="0"/>
        <v>9.1898148148148156E-3</v>
      </c>
      <c r="L56" s="8">
        <v>118</v>
      </c>
    </row>
    <row r="57" spans="1:12" x14ac:dyDescent="0.25">
      <c r="A57" s="5">
        <v>10</v>
      </c>
      <c r="B57" s="22">
        <v>17</v>
      </c>
      <c r="C57" s="20">
        <v>500</v>
      </c>
      <c r="D57" s="17" t="s">
        <v>129</v>
      </c>
      <c r="E57" s="17" t="s">
        <v>121</v>
      </c>
      <c r="F57" s="20" t="s">
        <v>19</v>
      </c>
      <c r="G57" s="20">
        <v>1966</v>
      </c>
      <c r="H57" s="20" t="s">
        <v>11</v>
      </c>
      <c r="I57" s="23">
        <v>1.5127314814814816E-2</v>
      </c>
      <c r="J57" s="6">
        <v>5.5555555555555558E-3</v>
      </c>
      <c r="K57" s="7">
        <f t="shared" si="0"/>
        <v>9.571759259259259E-3</v>
      </c>
      <c r="L57" s="8">
        <v>116.5</v>
      </c>
    </row>
    <row r="58" spans="1:12" x14ac:dyDescent="0.25">
      <c r="A58" s="5">
        <v>11</v>
      </c>
      <c r="B58" s="22">
        <v>19</v>
      </c>
      <c r="C58" s="20">
        <v>500</v>
      </c>
      <c r="D58" s="17" t="s">
        <v>130</v>
      </c>
      <c r="E58" s="17" t="s">
        <v>88</v>
      </c>
      <c r="F58" s="20" t="s">
        <v>19</v>
      </c>
      <c r="G58" s="20">
        <v>1962</v>
      </c>
      <c r="H58" s="20" t="s">
        <v>47</v>
      </c>
      <c r="I58" s="23">
        <v>1.5983796296296295E-2</v>
      </c>
      <c r="J58" s="6">
        <v>6.2500000000000003E-3</v>
      </c>
      <c r="K58" s="7">
        <f t="shared" si="0"/>
        <v>9.7337962962962942E-3</v>
      </c>
      <c r="L58" s="8">
        <v>115</v>
      </c>
    </row>
    <row r="59" spans="1:12" x14ac:dyDescent="0.25">
      <c r="A59" s="5">
        <v>12</v>
      </c>
      <c r="B59" s="22">
        <v>14</v>
      </c>
      <c r="C59" s="20">
        <v>500</v>
      </c>
      <c r="D59" s="17" t="s">
        <v>131</v>
      </c>
      <c r="E59" s="17" t="s">
        <v>58</v>
      </c>
      <c r="F59" s="20" t="s">
        <v>19</v>
      </c>
      <c r="G59" s="20">
        <v>1960</v>
      </c>
      <c r="H59" s="20" t="s">
        <v>20</v>
      </c>
      <c r="I59" s="23">
        <v>1.4398148148148148E-2</v>
      </c>
      <c r="J59" s="6">
        <v>4.1666666666666666E-3</v>
      </c>
      <c r="K59" s="7">
        <f t="shared" si="0"/>
        <v>1.023148148148148E-2</v>
      </c>
      <c r="L59" s="8">
        <v>113.5</v>
      </c>
    </row>
    <row r="60" spans="1:12" x14ac:dyDescent="0.25">
      <c r="A60" s="5">
        <v>13</v>
      </c>
      <c r="B60" s="22">
        <v>16</v>
      </c>
      <c r="C60" s="20">
        <v>500</v>
      </c>
      <c r="D60" s="17" t="s">
        <v>132</v>
      </c>
      <c r="E60" s="17" t="s">
        <v>133</v>
      </c>
      <c r="F60" s="20" t="s">
        <v>19</v>
      </c>
      <c r="G60" s="20">
        <v>1969</v>
      </c>
      <c r="H60" s="20" t="s">
        <v>67</v>
      </c>
      <c r="I60" s="23">
        <v>1.5277777777777777E-2</v>
      </c>
      <c r="J60" s="6">
        <v>4.8611111111111112E-3</v>
      </c>
      <c r="K60" s="7">
        <f t="shared" si="0"/>
        <v>1.0416666666666666E-2</v>
      </c>
      <c r="L60" s="8">
        <v>112</v>
      </c>
    </row>
    <row r="61" spans="1:12" x14ac:dyDescent="0.25">
      <c r="A61" s="5">
        <v>14</v>
      </c>
      <c r="B61" s="22">
        <v>29</v>
      </c>
      <c r="C61" s="20">
        <v>500</v>
      </c>
      <c r="D61" s="17" t="s">
        <v>134</v>
      </c>
      <c r="E61" s="17" t="s">
        <v>22</v>
      </c>
      <c r="F61" s="20" t="s">
        <v>19</v>
      </c>
      <c r="G61" s="20">
        <v>1971</v>
      </c>
      <c r="H61" s="20" t="s">
        <v>20</v>
      </c>
      <c r="I61" s="23">
        <v>2.1319444444444443E-2</v>
      </c>
      <c r="J61" s="6">
        <v>9.7222222222222224E-3</v>
      </c>
      <c r="K61" s="7">
        <f t="shared" si="0"/>
        <v>1.1597222222222221E-2</v>
      </c>
      <c r="L61" s="8">
        <v>110.5</v>
      </c>
    </row>
    <row r="62" spans="1:12" x14ac:dyDescent="0.25">
      <c r="A62" s="5">
        <v>15</v>
      </c>
      <c r="B62" s="22">
        <v>26</v>
      </c>
      <c r="C62" s="20">
        <v>500</v>
      </c>
      <c r="D62" s="17" t="s">
        <v>135</v>
      </c>
      <c r="E62" s="17" t="s">
        <v>58</v>
      </c>
      <c r="F62" s="20" t="s">
        <v>19</v>
      </c>
      <c r="G62" s="20">
        <v>1946</v>
      </c>
      <c r="H62" s="20" t="s">
        <v>52</v>
      </c>
      <c r="I62" s="24">
        <v>2.0046296296296295E-2</v>
      </c>
      <c r="J62" s="6">
        <v>8.3333333333333332E-3</v>
      </c>
      <c r="K62" s="7">
        <f t="shared" si="0"/>
        <v>1.1712962962962961E-2</v>
      </c>
      <c r="L62" s="8">
        <v>109</v>
      </c>
    </row>
    <row r="63" spans="1:12" x14ac:dyDescent="0.25">
      <c r="A63" s="5">
        <v>16</v>
      </c>
      <c r="B63" s="22">
        <v>22</v>
      </c>
      <c r="C63" s="20">
        <v>500</v>
      </c>
      <c r="D63" s="17" t="s">
        <v>136</v>
      </c>
      <c r="E63" s="17" t="s">
        <v>58</v>
      </c>
      <c r="F63" s="20" t="s">
        <v>19</v>
      </c>
      <c r="G63" s="20">
        <v>1949</v>
      </c>
      <c r="H63" s="20" t="s">
        <v>11</v>
      </c>
      <c r="I63" s="23">
        <v>1.8842592592592591E-2</v>
      </c>
      <c r="J63" s="6">
        <v>6.9444444444444441E-3</v>
      </c>
      <c r="K63" s="7">
        <f t="shared" si="0"/>
        <v>1.1898148148148147E-2</v>
      </c>
      <c r="L63" s="8">
        <v>107.5</v>
      </c>
    </row>
    <row r="64" spans="1:12" x14ac:dyDescent="0.25">
      <c r="A64" s="5">
        <v>17</v>
      </c>
      <c r="B64" s="22">
        <v>23</v>
      </c>
      <c r="C64" s="20">
        <v>500</v>
      </c>
      <c r="D64" s="17" t="s">
        <v>137</v>
      </c>
      <c r="E64" s="17" t="s">
        <v>138</v>
      </c>
      <c r="F64" s="20" t="s">
        <v>19</v>
      </c>
      <c r="G64" s="20">
        <v>1961</v>
      </c>
      <c r="H64" s="20" t="s">
        <v>75</v>
      </c>
      <c r="I64" s="23">
        <v>1.9722222222222221E-2</v>
      </c>
      <c r="J64" s="6">
        <v>7.6388888888888886E-3</v>
      </c>
      <c r="K64" s="7">
        <f t="shared" si="0"/>
        <v>1.2083333333333331E-2</v>
      </c>
      <c r="L64" s="8">
        <v>106</v>
      </c>
    </row>
    <row r="65" spans="1:12" x14ac:dyDescent="0.25">
      <c r="A65" s="5">
        <v>18</v>
      </c>
      <c r="B65" s="22">
        <v>25</v>
      </c>
      <c r="C65" s="20">
        <v>500</v>
      </c>
      <c r="D65" s="17" t="s">
        <v>139</v>
      </c>
      <c r="E65" s="17" t="s">
        <v>60</v>
      </c>
      <c r="F65" s="20" t="s">
        <v>19</v>
      </c>
      <c r="G65" s="20">
        <v>1972</v>
      </c>
      <c r="H65" s="20" t="s">
        <v>47</v>
      </c>
      <c r="I65" s="23">
        <v>2.0578703703703703E-2</v>
      </c>
      <c r="J65" s="6">
        <v>8.3333333333333332E-3</v>
      </c>
      <c r="K65" s="7">
        <f t="shared" si="0"/>
        <v>1.224537037037037E-2</v>
      </c>
      <c r="L65" s="8">
        <v>104.5</v>
      </c>
    </row>
    <row r="66" spans="1:12" x14ac:dyDescent="0.25">
      <c r="A66" s="5">
        <v>19</v>
      </c>
      <c r="B66" s="22">
        <v>24</v>
      </c>
      <c r="C66" s="20">
        <v>500</v>
      </c>
      <c r="D66" s="17" t="s">
        <v>140</v>
      </c>
      <c r="E66" s="17" t="s">
        <v>77</v>
      </c>
      <c r="F66" s="20" t="s">
        <v>19</v>
      </c>
      <c r="G66" s="20">
        <v>1962</v>
      </c>
      <c r="H66" s="20" t="s">
        <v>52</v>
      </c>
      <c r="I66" s="23">
        <v>1.9918981481481482E-2</v>
      </c>
      <c r="J66" s="6">
        <v>7.6388888888888886E-3</v>
      </c>
      <c r="K66" s="7">
        <f t="shared" si="0"/>
        <v>1.2280092592592592E-2</v>
      </c>
      <c r="L66" s="8">
        <v>103</v>
      </c>
    </row>
    <row r="67" spans="1:12" x14ac:dyDescent="0.25">
      <c r="A67" s="5">
        <v>20</v>
      </c>
      <c r="B67" s="22">
        <v>27</v>
      </c>
      <c r="C67" s="20">
        <v>500</v>
      </c>
      <c r="D67" s="17" t="s">
        <v>141</v>
      </c>
      <c r="E67" s="17" t="s">
        <v>142</v>
      </c>
      <c r="F67" s="20" t="s">
        <v>19</v>
      </c>
      <c r="G67" s="20">
        <v>1953</v>
      </c>
      <c r="H67" s="20" t="s">
        <v>11</v>
      </c>
      <c r="I67" s="23">
        <v>2.2187499999999999E-2</v>
      </c>
      <c r="J67" s="6">
        <v>9.0277777777777787E-3</v>
      </c>
      <c r="K67" s="7">
        <f t="shared" si="0"/>
        <v>1.315972222222222E-2</v>
      </c>
      <c r="L67" s="8">
        <v>101.5</v>
      </c>
    </row>
    <row r="68" spans="1:12" x14ac:dyDescent="0.25">
      <c r="A68" s="25"/>
      <c r="B68" s="26"/>
      <c r="C68" s="27"/>
      <c r="D68" s="27"/>
      <c r="E68" s="27"/>
      <c r="F68" s="27"/>
      <c r="G68" s="27"/>
      <c r="H68" s="27"/>
      <c r="I68" s="28"/>
      <c r="J68" s="9"/>
      <c r="K68" s="9"/>
      <c r="L68" s="10"/>
    </row>
    <row r="69" spans="1:12" x14ac:dyDescent="0.25">
      <c r="A69" s="5">
        <v>1</v>
      </c>
      <c r="B69" s="22">
        <v>1</v>
      </c>
      <c r="C69" s="20">
        <v>500</v>
      </c>
      <c r="D69" s="17" t="s">
        <v>143</v>
      </c>
      <c r="E69" s="17" t="s">
        <v>62</v>
      </c>
      <c r="F69" s="20" t="s">
        <v>10</v>
      </c>
      <c r="G69" s="20">
        <v>2004</v>
      </c>
      <c r="H69" s="20" t="s">
        <v>35</v>
      </c>
      <c r="I69" s="23">
        <v>6.053240740740741E-3</v>
      </c>
      <c r="J69" s="6">
        <v>0</v>
      </c>
      <c r="K69" s="7">
        <f t="shared" ref="K69:K77" si="1">SUM(I69-J69)</f>
        <v>6.053240740740741E-3</v>
      </c>
      <c r="L69" s="8">
        <v>130</v>
      </c>
    </row>
    <row r="70" spans="1:12" x14ac:dyDescent="0.25">
      <c r="A70" s="5">
        <v>2</v>
      </c>
      <c r="B70" s="22">
        <v>5</v>
      </c>
      <c r="C70" s="20">
        <v>500</v>
      </c>
      <c r="D70" s="17" t="s">
        <v>144</v>
      </c>
      <c r="E70" s="17" t="s">
        <v>145</v>
      </c>
      <c r="F70" s="20" t="s">
        <v>10</v>
      </c>
      <c r="G70" s="20">
        <v>1975</v>
      </c>
      <c r="H70" s="20" t="s">
        <v>20</v>
      </c>
      <c r="I70" s="23">
        <v>9.3171296296296283E-3</v>
      </c>
      <c r="J70" s="6">
        <v>1.3888888888888889E-3</v>
      </c>
      <c r="K70" s="7">
        <f t="shared" si="1"/>
        <v>7.9282407407407392E-3</v>
      </c>
      <c r="L70" s="8">
        <v>128.5</v>
      </c>
    </row>
    <row r="71" spans="1:12" x14ac:dyDescent="0.25">
      <c r="A71" s="5">
        <v>3</v>
      </c>
      <c r="B71" s="22">
        <v>10</v>
      </c>
      <c r="C71" s="20">
        <v>500</v>
      </c>
      <c r="D71" s="17" t="s">
        <v>146</v>
      </c>
      <c r="E71" s="17" t="s">
        <v>29</v>
      </c>
      <c r="F71" s="20" t="s">
        <v>10</v>
      </c>
      <c r="G71" s="20">
        <v>1981</v>
      </c>
      <c r="H71" s="20" t="s">
        <v>11</v>
      </c>
      <c r="I71" s="23">
        <v>1.0937500000000001E-2</v>
      </c>
      <c r="J71" s="6">
        <v>2.7777777777777779E-3</v>
      </c>
      <c r="K71" s="7">
        <f t="shared" si="1"/>
        <v>8.1597222222222227E-3</v>
      </c>
      <c r="L71" s="8">
        <v>127</v>
      </c>
    </row>
    <row r="72" spans="1:12" x14ac:dyDescent="0.25">
      <c r="A72" s="5">
        <v>4</v>
      </c>
      <c r="B72" s="22">
        <v>6</v>
      </c>
      <c r="C72" s="20">
        <v>500</v>
      </c>
      <c r="D72" s="17" t="s">
        <v>147</v>
      </c>
      <c r="E72" s="17" t="s">
        <v>148</v>
      </c>
      <c r="F72" s="20" t="s">
        <v>10</v>
      </c>
      <c r="G72" s="20">
        <v>1964</v>
      </c>
      <c r="H72" s="20" t="s">
        <v>44</v>
      </c>
      <c r="I72" s="23">
        <v>9.6643518518518511E-3</v>
      </c>
      <c r="J72" s="6">
        <v>1.3888888888888889E-3</v>
      </c>
      <c r="K72" s="7">
        <f t="shared" si="1"/>
        <v>8.2754629629629619E-3</v>
      </c>
      <c r="L72" s="8">
        <v>125.5</v>
      </c>
    </row>
    <row r="73" spans="1:12" x14ac:dyDescent="0.25">
      <c r="A73" s="5">
        <v>5</v>
      </c>
      <c r="B73" s="22">
        <v>12</v>
      </c>
      <c r="C73" s="20">
        <v>500</v>
      </c>
      <c r="D73" s="17" t="s">
        <v>149</v>
      </c>
      <c r="E73" s="17" t="s">
        <v>150</v>
      </c>
      <c r="F73" s="20" t="s">
        <v>10</v>
      </c>
      <c r="G73" s="20">
        <v>1980</v>
      </c>
      <c r="H73" s="20" t="s">
        <v>52</v>
      </c>
      <c r="I73" s="23">
        <v>1.2349537037037039E-2</v>
      </c>
      <c r="J73" s="6">
        <v>3.472222222222222E-3</v>
      </c>
      <c r="K73" s="7">
        <f t="shared" si="1"/>
        <v>8.877314814814817E-3</v>
      </c>
      <c r="L73" s="8">
        <v>124</v>
      </c>
    </row>
    <row r="74" spans="1:12" x14ac:dyDescent="0.25">
      <c r="A74" s="5">
        <v>6</v>
      </c>
      <c r="B74" s="22">
        <v>13</v>
      </c>
      <c r="C74" s="20">
        <v>500</v>
      </c>
      <c r="D74" s="17" t="s">
        <v>151</v>
      </c>
      <c r="E74" s="17" t="s">
        <v>152</v>
      </c>
      <c r="F74" s="20" t="s">
        <v>10</v>
      </c>
      <c r="G74" s="20">
        <v>1980</v>
      </c>
      <c r="H74" s="20" t="s">
        <v>20</v>
      </c>
      <c r="I74" s="23">
        <v>1.3263888888888889E-2</v>
      </c>
      <c r="J74" s="6">
        <v>4.1666666666666666E-3</v>
      </c>
      <c r="K74" s="7">
        <f t="shared" si="1"/>
        <v>9.0972222222222218E-3</v>
      </c>
      <c r="L74" s="8">
        <v>122.5</v>
      </c>
    </row>
    <row r="75" spans="1:12" x14ac:dyDescent="0.25">
      <c r="A75" s="5">
        <v>7</v>
      </c>
      <c r="B75" s="22">
        <v>20</v>
      </c>
      <c r="C75" s="20">
        <v>500</v>
      </c>
      <c r="D75" s="17" t="s">
        <v>153</v>
      </c>
      <c r="E75" s="17" t="s">
        <v>56</v>
      </c>
      <c r="F75" s="20" t="s">
        <v>10</v>
      </c>
      <c r="G75" s="20">
        <v>1982</v>
      </c>
      <c r="H75" s="20" t="s">
        <v>122</v>
      </c>
      <c r="I75" s="23">
        <v>1.6805555555555556E-2</v>
      </c>
      <c r="J75" s="6">
        <v>6.2500000000000003E-3</v>
      </c>
      <c r="K75" s="7">
        <f t="shared" si="1"/>
        <v>1.0555555555555556E-2</v>
      </c>
      <c r="L75" s="8">
        <v>121</v>
      </c>
    </row>
    <row r="76" spans="1:12" x14ac:dyDescent="0.25">
      <c r="A76" s="5">
        <v>8</v>
      </c>
      <c r="B76" s="22">
        <v>21</v>
      </c>
      <c r="C76" s="20">
        <v>500</v>
      </c>
      <c r="D76" s="17" t="s">
        <v>154</v>
      </c>
      <c r="E76" s="17" t="s">
        <v>74</v>
      </c>
      <c r="F76" s="20" t="s">
        <v>10</v>
      </c>
      <c r="G76" s="20">
        <v>1958</v>
      </c>
      <c r="H76" s="20" t="s">
        <v>11</v>
      </c>
      <c r="I76" s="23">
        <v>1.800925925925926E-2</v>
      </c>
      <c r="J76" s="6">
        <v>6.9444444444444441E-3</v>
      </c>
      <c r="K76" s="7">
        <f t="shared" si="1"/>
        <v>1.1064814814814816E-2</v>
      </c>
      <c r="L76" s="8">
        <v>119.5</v>
      </c>
    </row>
    <row r="77" spans="1:12" x14ac:dyDescent="0.25">
      <c r="A77" s="5">
        <v>9</v>
      </c>
      <c r="B77" s="29">
        <v>28</v>
      </c>
      <c r="C77" s="21">
        <v>500</v>
      </c>
      <c r="D77" s="18" t="s">
        <v>155</v>
      </c>
      <c r="E77" s="18" t="s">
        <v>156</v>
      </c>
      <c r="F77" s="21" t="s">
        <v>10</v>
      </c>
      <c r="G77" s="21">
        <v>1974</v>
      </c>
      <c r="H77" s="21" t="s">
        <v>11</v>
      </c>
      <c r="I77" s="30">
        <v>2.2233796296296297E-2</v>
      </c>
      <c r="J77" s="6">
        <v>9.0277777777777787E-3</v>
      </c>
      <c r="K77" s="7">
        <f t="shared" si="1"/>
        <v>1.3206018518518518E-2</v>
      </c>
      <c r="L77" s="8">
        <v>118</v>
      </c>
    </row>
    <row r="79" spans="1:12" s="16" customFormat="1" x14ac:dyDescent="0.25">
      <c r="A79" s="3" t="s">
        <v>108</v>
      </c>
      <c r="B79" s="3" t="s">
        <v>109</v>
      </c>
      <c r="C79" s="3" t="s">
        <v>1</v>
      </c>
      <c r="D79" s="3" t="s">
        <v>2</v>
      </c>
      <c r="E79" s="3" t="s">
        <v>3</v>
      </c>
      <c r="F79" s="3" t="s">
        <v>4</v>
      </c>
      <c r="G79" s="3" t="s">
        <v>5</v>
      </c>
      <c r="H79" s="3" t="s">
        <v>6</v>
      </c>
      <c r="I79" s="3" t="s">
        <v>7</v>
      </c>
      <c r="J79" s="4" t="s">
        <v>110</v>
      </c>
      <c r="K79" s="4" t="s">
        <v>111</v>
      </c>
      <c r="L79" s="36" t="s">
        <v>112</v>
      </c>
    </row>
    <row r="80" spans="1:12" x14ac:dyDescent="0.25">
      <c r="A80" s="5">
        <v>1</v>
      </c>
      <c r="B80" s="31">
        <v>31</v>
      </c>
      <c r="C80" s="20">
        <v>750</v>
      </c>
      <c r="D80" s="17" t="s">
        <v>157</v>
      </c>
      <c r="E80" s="17" t="s">
        <v>58</v>
      </c>
      <c r="F80" s="20" t="s">
        <v>19</v>
      </c>
      <c r="G80" s="20">
        <v>1978</v>
      </c>
      <c r="H80" s="20" t="s">
        <v>158</v>
      </c>
      <c r="I80" s="23">
        <v>7.3148148148148148E-3</v>
      </c>
      <c r="J80" s="6">
        <v>0</v>
      </c>
      <c r="K80" s="7">
        <f t="shared" ref="K80:K123" si="2">I80-J80</f>
        <v>7.3148148148148148E-3</v>
      </c>
      <c r="L80" s="15">
        <v>450</v>
      </c>
    </row>
    <row r="81" spans="1:12" x14ac:dyDescent="0.25">
      <c r="A81" s="13">
        <v>2</v>
      </c>
      <c r="B81" s="22">
        <v>32</v>
      </c>
      <c r="C81" s="20">
        <v>750</v>
      </c>
      <c r="D81" s="17" t="s">
        <v>159</v>
      </c>
      <c r="E81" s="17" t="s">
        <v>51</v>
      </c>
      <c r="F81" s="20" t="s">
        <v>19</v>
      </c>
      <c r="G81" s="20">
        <v>1990</v>
      </c>
      <c r="H81" s="20" t="s">
        <v>80</v>
      </c>
      <c r="I81" s="23">
        <v>8.113425925925925E-3</v>
      </c>
      <c r="J81" s="6">
        <v>0</v>
      </c>
      <c r="K81" s="7">
        <f t="shared" si="2"/>
        <v>8.113425925925925E-3</v>
      </c>
      <c r="L81" s="15">
        <v>440</v>
      </c>
    </row>
    <row r="82" spans="1:12" x14ac:dyDescent="0.25">
      <c r="A82" s="5">
        <v>3</v>
      </c>
      <c r="B82" s="31">
        <v>49</v>
      </c>
      <c r="C82" s="20">
        <v>750</v>
      </c>
      <c r="D82" s="17" t="s">
        <v>160</v>
      </c>
      <c r="E82" s="17" t="s">
        <v>161</v>
      </c>
      <c r="F82" s="20" t="s">
        <v>19</v>
      </c>
      <c r="G82" s="20">
        <v>1974</v>
      </c>
      <c r="H82" s="20" t="s">
        <v>11</v>
      </c>
      <c r="I82" s="23">
        <v>1.4849537037037036E-2</v>
      </c>
      <c r="J82" s="6">
        <v>6.2500000000000003E-3</v>
      </c>
      <c r="K82" s="7">
        <f t="shared" si="2"/>
        <v>8.5995370370370357E-3</v>
      </c>
      <c r="L82" s="15">
        <v>432</v>
      </c>
    </row>
    <row r="83" spans="1:12" x14ac:dyDescent="0.25">
      <c r="A83" s="13">
        <v>4</v>
      </c>
      <c r="B83" s="31">
        <v>36</v>
      </c>
      <c r="C83" s="20">
        <v>750</v>
      </c>
      <c r="D83" s="17" t="s">
        <v>162</v>
      </c>
      <c r="E83" s="17" t="s">
        <v>142</v>
      </c>
      <c r="F83" s="20" t="s">
        <v>19</v>
      </c>
      <c r="G83" s="20">
        <v>1970</v>
      </c>
      <c r="H83" s="20" t="s">
        <v>80</v>
      </c>
      <c r="I83" s="23">
        <v>1.0162037037037037E-2</v>
      </c>
      <c r="J83" s="6">
        <v>1.3888888888888889E-3</v>
      </c>
      <c r="K83" s="7">
        <f t="shared" si="2"/>
        <v>8.773148148148148E-3</v>
      </c>
      <c r="L83" s="15">
        <v>426</v>
      </c>
    </row>
    <row r="84" spans="1:12" x14ac:dyDescent="0.25">
      <c r="A84" s="5">
        <v>5</v>
      </c>
      <c r="B84" s="31">
        <v>37</v>
      </c>
      <c r="C84" s="20">
        <v>750</v>
      </c>
      <c r="D84" s="17" t="s">
        <v>163</v>
      </c>
      <c r="E84" s="17" t="s">
        <v>22</v>
      </c>
      <c r="F84" s="20" t="s">
        <v>19</v>
      </c>
      <c r="G84" s="20">
        <v>1979</v>
      </c>
      <c r="H84" s="20" t="s">
        <v>80</v>
      </c>
      <c r="I84" s="23">
        <v>1.1111111111111112E-2</v>
      </c>
      <c r="J84" s="6">
        <v>2.0833333333333333E-3</v>
      </c>
      <c r="K84" s="7">
        <f t="shared" si="2"/>
        <v>9.0277777777777787E-3</v>
      </c>
      <c r="L84" s="15">
        <v>421</v>
      </c>
    </row>
    <row r="85" spans="1:12" x14ac:dyDescent="0.25">
      <c r="A85" s="13">
        <v>6</v>
      </c>
      <c r="B85" s="31">
        <v>34</v>
      </c>
      <c r="C85" s="20">
        <v>750</v>
      </c>
      <c r="D85" s="17" t="s">
        <v>164</v>
      </c>
      <c r="E85" s="17" t="s">
        <v>165</v>
      </c>
      <c r="F85" s="20" t="s">
        <v>19</v>
      </c>
      <c r="G85" s="20">
        <v>1970</v>
      </c>
      <c r="H85" s="20" t="s">
        <v>11</v>
      </c>
      <c r="I85" s="23">
        <v>9.9074074074074082E-3</v>
      </c>
      <c r="J85" s="6">
        <v>6.9444444444444447E-4</v>
      </c>
      <c r="K85" s="7">
        <f t="shared" si="2"/>
        <v>9.2129629629629645E-3</v>
      </c>
      <c r="L85" s="15">
        <v>417</v>
      </c>
    </row>
    <row r="86" spans="1:12" x14ac:dyDescent="0.25">
      <c r="A86" s="5">
        <v>7</v>
      </c>
      <c r="B86" s="22">
        <v>35</v>
      </c>
      <c r="C86" s="20">
        <v>750</v>
      </c>
      <c r="D86" s="17" t="s">
        <v>166</v>
      </c>
      <c r="E86" s="17" t="s">
        <v>167</v>
      </c>
      <c r="F86" s="20" t="s">
        <v>19</v>
      </c>
      <c r="G86" s="20">
        <v>1981</v>
      </c>
      <c r="H86" s="20" t="s">
        <v>67</v>
      </c>
      <c r="I86" s="23">
        <v>1.0636574074074074E-2</v>
      </c>
      <c r="J86" s="6">
        <v>1.3888888888888889E-3</v>
      </c>
      <c r="K86" s="7">
        <f t="shared" si="2"/>
        <v>9.2476851851851852E-3</v>
      </c>
      <c r="L86" s="15">
        <v>414</v>
      </c>
    </row>
    <row r="87" spans="1:12" x14ac:dyDescent="0.25">
      <c r="A87" s="13">
        <v>8</v>
      </c>
      <c r="B87" s="22">
        <v>38</v>
      </c>
      <c r="C87" s="20">
        <v>750</v>
      </c>
      <c r="D87" s="17" t="s">
        <v>168</v>
      </c>
      <c r="E87" s="17" t="s">
        <v>60</v>
      </c>
      <c r="F87" s="20" t="s">
        <v>19</v>
      </c>
      <c r="G87" s="20">
        <v>1976</v>
      </c>
      <c r="H87" s="20" t="s">
        <v>11</v>
      </c>
      <c r="I87" s="23">
        <v>1.1932870370370371E-2</v>
      </c>
      <c r="J87" s="6">
        <v>2.0833333333333333E-3</v>
      </c>
      <c r="K87" s="7">
        <f t="shared" si="2"/>
        <v>9.8495370370370386E-3</v>
      </c>
      <c r="L87" s="15">
        <v>411</v>
      </c>
    </row>
    <row r="88" spans="1:12" x14ac:dyDescent="0.25">
      <c r="A88" s="5">
        <v>9</v>
      </c>
      <c r="B88" s="22">
        <v>47</v>
      </c>
      <c r="C88" s="20">
        <v>750</v>
      </c>
      <c r="D88" s="17" t="s">
        <v>169</v>
      </c>
      <c r="E88" s="17" t="s">
        <v>170</v>
      </c>
      <c r="F88" s="20" t="s">
        <v>19</v>
      </c>
      <c r="G88" s="20">
        <v>1972</v>
      </c>
      <c r="H88" s="20" t="s">
        <v>11</v>
      </c>
      <c r="I88" s="23">
        <v>1.5462962962962963E-2</v>
      </c>
      <c r="J88" s="6">
        <v>5.5555555555555558E-3</v>
      </c>
      <c r="K88" s="7">
        <f t="shared" si="2"/>
        <v>9.9074074074074064E-3</v>
      </c>
      <c r="L88" s="15">
        <v>408</v>
      </c>
    </row>
    <row r="89" spans="1:12" x14ac:dyDescent="0.25">
      <c r="A89" s="13">
        <v>10</v>
      </c>
      <c r="B89" s="31">
        <v>43</v>
      </c>
      <c r="C89" s="20">
        <v>750</v>
      </c>
      <c r="D89" s="17" t="s">
        <v>171</v>
      </c>
      <c r="E89" s="17" t="s">
        <v>172</v>
      </c>
      <c r="F89" s="20" t="s">
        <v>19</v>
      </c>
      <c r="G89" s="20">
        <v>1970</v>
      </c>
      <c r="H89" s="20" t="s">
        <v>80</v>
      </c>
      <c r="I89" s="23">
        <v>1.4421296296296295E-2</v>
      </c>
      <c r="J89" s="6">
        <v>4.1666666666666666E-3</v>
      </c>
      <c r="K89" s="7">
        <f t="shared" si="2"/>
        <v>1.0254629629629627E-2</v>
      </c>
      <c r="L89" s="15">
        <v>405</v>
      </c>
    </row>
    <row r="90" spans="1:12" x14ac:dyDescent="0.25">
      <c r="A90" s="5">
        <v>11</v>
      </c>
      <c r="B90" s="22">
        <v>41</v>
      </c>
      <c r="C90" s="20">
        <v>750</v>
      </c>
      <c r="D90" s="17" t="s">
        <v>173</v>
      </c>
      <c r="E90" s="17" t="s">
        <v>174</v>
      </c>
      <c r="F90" s="20" t="s">
        <v>19</v>
      </c>
      <c r="G90" s="20">
        <v>1970</v>
      </c>
      <c r="H90" s="20" t="s">
        <v>175</v>
      </c>
      <c r="I90" s="23">
        <v>1.3888888888888888E-2</v>
      </c>
      <c r="J90" s="6">
        <v>3.472222222222222E-3</v>
      </c>
      <c r="K90" s="7">
        <f t="shared" si="2"/>
        <v>1.0416666666666666E-2</v>
      </c>
      <c r="L90" s="15">
        <v>402</v>
      </c>
    </row>
    <row r="91" spans="1:12" x14ac:dyDescent="0.25">
      <c r="A91" s="13">
        <v>12</v>
      </c>
      <c r="B91" s="31">
        <v>45</v>
      </c>
      <c r="C91" s="20">
        <v>750</v>
      </c>
      <c r="D91" s="17" t="s">
        <v>176</v>
      </c>
      <c r="E91" s="17" t="s">
        <v>104</v>
      </c>
      <c r="F91" s="20" t="s">
        <v>19</v>
      </c>
      <c r="G91" s="20">
        <v>1978</v>
      </c>
      <c r="H91" s="20" t="s">
        <v>11</v>
      </c>
      <c r="I91" s="23">
        <v>1.5601851851851851E-2</v>
      </c>
      <c r="J91" s="6">
        <v>4.8611111111111112E-3</v>
      </c>
      <c r="K91" s="7">
        <f t="shared" si="2"/>
        <v>1.074074074074074E-2</v>
      </c>
      <c r="L91" s="15">
        <v>399</v>
      </c>
    </row>
    <row r="92" spans="1:12" x14ac:dyDescent="0.25">
      <c r="A92" s="5">
        <v>13</v>
      </c>
      <c r="B92" s="31">
        <v>40</v>
      </c>
      <c r="C92" s="20">
        <v>750</v>
      </c>
      <c r="D92" s="17" t="s">
        <v>177</v>
      </c>
      <c r="E92" s="17" t="s">
        <v>88</v>
      </c>
      <c r="F92" s="20" t="s">
        <v>19</v>
      </c>
      <c r="G92" s="20">
        <v>1967</v>
      </c>
      <c r="H92" s="20" t="s">
        <v>80</v>
      </c>
      <c r="I92" s="23">
        <v>1.3622685185185184E-2</v>
      </c>
      <c r="J92" s="6">
        <v>2.7777777777777779E-3</v>
      </c>
      <c r="K92" s="7">
        <f t="shared" si="2"/>
        <v>1.0844907407407406E-2</v>
      </c>
      <c r="L92" s="15">
        <v>396</v>
      </c>
    </row>
    <row r="93" spans="1:12" x14ac:dyDescent="0.25">
      <c r="A93" s="13">
        <v>14</v>
      </c>
      <c r="B93" s="31">
        <v>61</v>
      </c>
      <c r="C93" s="20">
        <v>750</v>
      </c>
      <c r="D93" s="17" t="s">
        <v>178</v>
      </c>
      <c r="E93" s="17" t="s">
        <v>179</v>
      </c>
      <c r="F93" s="20" t="s">
        <v>19</v>
      </c>
      <c r="G93" s="20">
        <v>1972</v>
      </c>
      <c r="H93" s="20" t="s">
        <v>52</v>
      </c>
      <c r="I93" s="23">
        <v>2.1504629629629627E-2</v>
      </c>
      <c r="J93" s="6">
        <v>1.0416666666666666E-2</v>
      </c>
      <c r="K93" s="7">
        <f t="shared" si="2"/>
        <v>1.1087962962962961E-2</v>
      </c>
      <c r="L93" s="15">
        <v>393</v>
      </c>
    </row>
    <row r="94" spans="1:12" x14ac:dyDescent="0.25">
      <c r="A94" s="5">
        <v>15</v>
      </c>
      <c r="B94" s="22">
        <v>62</v>
      </c>
      <c r="C94" s="20">
        <v>750</v>
      </c>
      <c r="D94" s="17" t="s">
        <v>180</v>
      </c>
      <c r="E94" s="17" t="s">
        <v>165</v>
      </c>
      <c r="F94" s="20" t="s">
        <v>19</v>
      </c>
      <c r="G94" s="20">
        <v>1984</v>
      </c>
      <c r="H94" s="20" t="s">
        <v>67</v>
      </c>
      <c r="I94" s="23">
        <v>2.1550925925925928E-2</v>
      </c>
      <c r="J94" s="6">
        <v>1.0416666666666666E-2</v>
      </c>
      <c r="K94" s="7">
        <f t="shared" si="2"/>
        <v>1.1134259259259262E-2</v>
      </c>
      <c r="L94" s="15">
        <v>390</v>
      </c>
    </row>
    <row r="95" spans="1:12" x14ac:dyDescent="0.25">
      <c r="A95" s="13">
        <v>16</v>
      </c>
      <c r="B95" s="31">
        <v>42</v>
      </c>
      <c r="C95" s="20">
        <v>750</v>
      </c>
      <c r="D95" s="17" t="s">
        <v>181</v>
      </c>
      <c r="E95" s="17" t="s">
        <v>182</v>
      </c>
      <c r="F95" s="20" t="s">
        <v>19</v>
      </c>
      <c r="G95" s="20">
        <v>1956</v>
      </c>
      <c r="H95" s="20" t="s">
        <v>80</v>
      </c>
      <c r="I95" s="23">
        <v>1.4872685185185185E-2</v>
      </c>
      <c r="J95" s="6">
        <v>3.472222222222222E-3</v>
      </c>
      <c r="K95" s="7">
        <f t="shared" si="2"/>
        <v>1.1400462962962963E-2</v>
      </c>
      <c r="L95" s="15">
        <v>387</v>
      </c>
    </row>
    <row r="96" spans="1:12" x14ac:dyDescent="0.25">
      <c r="A96" s="5">
        <v>17</v>
      </c>
      <c r="B96" s="22">
        <v>44</v>
      </c>
      <c r="C96" s="20">
        <v>750</v>
      </c>
      <c r="D96" s="17" t="s">
        <v>183</v>
      </c>
      <c r="E96" s="17" t="s">
        <v>184</v>
      </c>
      <c r="F96" s="20" t="s">
        <v>19</v>
      </c>
      <c r="G96" s="20">
        <v>1976</v>
      </c>
      <c r="H96" s="20" t="s">
        <v>35</v>
      </c>
      <c r="I96" s="23">
        <v>1.5659722222222224E-2</v>
      </c>
      <c r="J96" s="6">
        <v>4.1666666666666666E-3</v>
      </c>
      <c r="K96" s="7">
        <f t="shared" si="2"/>
        <v>1.1493055555555558E-2</v>
      </c>
      <c r="L96" s="15">
        <v>384</v>
      </c>
    </row>
    <row r="97" spans="1:12" x14ac:dyDescent="0.25">
      <c r="A97" s="13">
        <v>18</v>
      </c>
      <c r="B97" s="22">
        <v>53</v>
      </c>
      <c r="C97" s="20">
        <v>750</v>
      </c>
      <c r="D97" s="17" t="s">
        <v>185</v>
      </c>
      <c r="E97" s="17" t="s">
        <v>161</v>
      </c>
      <c r="F97" s="20" t="s">
        <v>19</v>
      </c>
      <c r="G97" s="20">
        <v>1976</v>
      </c>
      <c r="H97" s="20" t="s">
        <v>44</v>
      </c>
      <c r="I97" s="23">
        <v>1.9178240740740742E-2</v>
      </c>
      <c r="J97" s="6">
        <v>7.6388888888888886E-3</v>
      </c>
      <c r="K97" s="7">
        <f t="shared" si="2"/>
        <v>1.1539351851851853E-2</v>
      </c>
      <c r="L97" s="15">
        <v>381</v>
      </c>
    </row>
    <row r="98" spans="1:12" x14ac:dyDescent="0.25">
      <c r="A98" s="5">
        <v>19</v>
      </c>
      <c r="B98" s="22">
        <v>56</v>
      </c>
      <c r="C98" s="20">
        <v>750</v>
      </c>
      <c r="D98" s="17" t="s">
        <v>186</v>
      </c>
      <c r="E98" s="17" t="s">
        <v>187</v>
      </c>
      <c r="F98" s="20" t="s">
        <v>19</v>
      </c>
      <c r="G98" s="20">
        <v>1962</v>
      </c>
      <c r="H98" s="20" t="s">
        <v>11</v>
      </c>
      <c r="I98" s="23">
        <v>1.9907407407407408E-2</v>
      </c>
      <c r="J98" s="6">
        <v>8.3333333333333332E-3</v>
      </c>
      <c r="K98" s="7">
        <f t="shared" si="2"/>
        <v>1.1574074074074075E-2</v>
      </c>
      <c r="L98" s="15">
        <v>378</v>
      </c>
    </row>
    <row r="99" spans="1:12" x14ac:dyDescent="0.25">
      <c r="A99" s="13">
        <v>20</v>
      </c>
      <c r="B99" s="31">
        <v>51</v>
      </c>
      <c r="C99" s="20">
        <v>750</v>
      </c>
      <c r="D99" s="17" t="s">
        <v>188</v>
      </c>
      <c r="E99" s="17" t="s">
        <v>189</v>
      </c>
      <c r="F99" s="20" t="s">
        <v>19</v>
      </c>
      <c r="G99" s="20">
        <v>1971</v>
      </c>
      <c r="H99" s="20" t="s">
        <v>20</v>
      </c>
      <c r="I99" s="23">
        <v>1.8622685185185183E-2</v>
      </c>
      <c r="J99" s="6">
        <v>6.9444444444444441E-3</v>
      </c>
      <c r="K99" s="7">
        <f t="shared" si="2"/>
        <v>1.1678240740740739E-2</v>
      </c>
      <c r="L99" s="15">
        <v>375</v>
      </c>
    </row>
    <row r="100" spans="1:12" x14ac:dyDescent="0.25">
      <c r="A100" s="5">
        <v>21</v>
      </c>
      <c r="B100" s="31">
        <v>63</v>
      </c>
      <c r="C100" s="20">
        <v>750</v>
      </c>
      <c r="D100" s="17" t="s">
        <v>190</v>
      </c>
      <c r="E100" s="17" t="s">
        <v>58</v>
      </c>
      <c r="F100" s="20" t="s">
        <v>19</v>
      </c>
      <c r="G100" s="20">
        <v>1988</v>
      </c>
      <c r="H100" s="20" t="s">
        <v>52</v>
      </c>
      <c r="I100" s="23">
        <v>2.297453703703704E-2</v>
      </c>
      <c r="J100" s="6">
        <v>1.1111111111111112E-2</v>
      </c>
      <c r="K100" s="7">
        <f t="shared" si="2"/>
        <v>1.1863425925925928E-2</v>
      </c>
      <c r="L100" s="15">
        <v>372</v>
      </c>
    </row>
    <row r="101" spans="1:12" x14ac:dyDescent="0.25">
      <c r="A101" s="13">
        <v>22</v>
      </c>
      <c r="B101" s="31">
        <v>57</v>
      </c>
      <c r="C101" s="20">
        <v>750</v>
      </c>
      <c r="D101" s="17" t="s">
        <v>191</v>
      </c>
      <c r="E101" s="17" t="s">
        <v>192</v>
      </c>
      <c r="F101" s="20" t="s">
        <v>19</v>
      </c>
      <c r="G101" s="20">
        <v>1973</v>
      </c>
      <c r="H101" s="20" t="s">
        <v>35</v>
      </c>
      <c r="I101" s="23">
        <v>2.0972222222222222E-2</v>
      </c>
      <c r="J101" s="6">
        <v>9.0277777777777787E-3</v>
      </c>
      <c r="K101" s="7">
        <f t="shared" si="2"/>
        <v>1.1944444444444443E-2</v>
      </c>
      <c r="L101" s="15">
        <v>369</v>
      </c>
    </row>
    <row r="102" spans="1:12" x14ac:dyDescent="0.25">
      <c r="A102" s="5">
        <v>23</v>
      </c>
      <c r="B102" s="31">
        <v>55</v>
      </c>
      <c r="C102" s="20">
        <v>750</v>
      </c>
      <c r="D102" s="17" t="s">
        <v>193</v>
      </c>
      <c r="E102" s="17" t="s">
        <v>161</v>
      </c>
      <c r="F102" s="20" t="s">
        <v>19</v>
      </c>
      <c r="G102" s="20">
        <v>1983</v>
      </c>
      <c r="H102" s="20" t="s">
        <v>11</v>
      </c>
      <c r="I102" s="23">
        <v>2.0335648148148148E-2</v>
      </c>
      <c r="J102" s="6">
        <v>8.3333333333333332E-3</v>
      </c>
      <c r="K102" s="7">
        <f t="shared" si="2"/>
        <v>1.2002314814814815E-2</v>
      </c>
      <c r="L102" s="15">
        <v>366</v>
      </c>
    </row>
    <row r="103" spans="1:12" x14ac:dyDescent="0.25">
      <c r="A103" s="13">
        <v>24</v>
      </c>
      <c r="B103" s="31">
        <v>58</v>
      </c>
      <c r="C103" s="20">
        <v>750</v>
      </c>
      <c r="D103" s="17" t="s">
        <v>194</v>
      </c>
      <c r="E103" s="17" t="s">
        <v>22</v>
      </c>
      <c r="F103" s="20" t="s">
        <v>19</v>
      </c>
      <c r="G103" s="20">
        <v>1962</v>
      </c>
      <c r="H103" s="20" t="s">
        <v>195</v>
      </c>
      <c r="I103" s="23">
        <v>2.1076388888888891E-2</v>
      </c>
      <c r="J103" s="6">
        <v>9.0277777777777787E-3</v>
      </c>
      <c r="K103" s="7">
        <f t="shared" si="2"/>
        <v>1.2048611111111112E-2</v>
      </c>
      <c r="L103" s="15">
        <v>363</v>
      </c>
    </row>
    <row r="104" spans="1:12" x14ac:dyDescent="0.25">
      <c r="A104" s="5">
        <v>25</v>
      </c>
      <c r="B104" s="31">
        <v>60</v>
      </c>
      <c r="C104" s="20">
        <v>750</v>
      </c>
      <c r="D104" s="17" t="s">
        <v>196</v>
      </c>
      <c r="E104" s="17" t="s">
        <v>174</v>
      </c>
      <c r="F104" s="20" t="s">
        <v>19</v>
      </c>
      <c r="G104" s="20">
        <v>1968</v>
      </c>
      <c r="H104" s="20" t="s">
        <v>11</v>
      </c>
      <c r="I104" s="23">
        <v>2.1851851851851848E-2</v>
      </c>
      <c r="J104" s="6">
        <v>9.7222222222222224E-3</v>
      </c>
      <c r="K104" s="7">
        <f t="shared" si="2"/>
        <v>1.2129629629629626E-2</v>
      </c>
      <c r="L104" s="15">
        <v>360</v>
      </c>
    </row>
    <row r="105" spans="1:12" x14ac:dyDescent="0.25">
      <c r="A105" s="13">
        <v>26</v>
      </c>
      <c r="B105" s="31">
        <v>48</v>
      </c>
      <c r="C105" s="20">
        <v>750</v>
      </c>
      <c r="D105" s="17" t="s">
        <v>197</v>
      </c>
      <c r="E105" s="17" t="s">
        <v>88</v>
      </c>
      <c r="F105" s="20" t="s">
        <v>19</v>
      </c>
      <c r="G105" s="20">
        <v>1961</v>
      </c>
      <c r="H105" s="20" t="s">
        <v>80</v>
      </c>
      <c r="I105" s="23">
        <v>1.7847222222222223E-2</v>
      </c>
      <c r="J105" s="6">
        <v>5.5555555555555558E-3</v>
      </c>
      <c r="K105" s="7">
        <f t="shared" si="2"/>
        <v>1.2291666666666666E-2</v>
      </c>
      <c r="L105" s="15">
        <v>357</v>
      </c>
    </row>
    <row r="106" spans="1:12" x14ac:dyDescent="0.25">
      <c r="A106" s="5">
        <v>27</v>
      </c>
      <c r="B106" s="22">
        <v>50</v>
      </c>
      <c r="C106" s="20">
        <v>750</v>
      </c>
      <c r="D106" s="17" t="s">
        <v>198</v>
      </c>
      <c r="E106" s="17" t="s">
        <v>22</v>
      </c>
      <c r="F106" s="20" t="s">
        <v>19</v>
      </c>
      <c r="G106" s="20">
        <v>1999</v>
      </c>
      <c r="H106" s="20" t="s">
        <v>52</v>
      </c>
      <c r="I106" s="23">
        <v>1.861111111111111E-2</v>
      </c>
      <c r="J106" s="6">
        <v>6.2500000000000003E-3</v>
      </c>
      <c r="K106" s="7">
        <f t="shared" si="2"/>
        <v>1.2361111111111109E-2</v>
      </c>
      <c r="L106" s="15">
        <v>354</v>
      </c>
    </row>
    <row r="107" spans="1:12" x14ac:dyDescent="0.25">
      <c r="A107" s="13">
        <v>28</v>
      </c>
      <c r="B107" s="31">
        <v>73</v>
      </c>
      <c r="C107" s="20">
        <v>750</v>
      </c>
      <c r="D107" s="17" t="s">
        <v>199</v>
      </c>
      <c r="E107" s="17" t="s">
        <v>77</v>
      </c>
      <c r="F107" s="20" t="s">
        <v>19</v>
      </c>
      <c r="G107" s="20">
        <v>1952</v>
      </c>
      <c r="H107" s="20" t="s">
        <v>75</v>
      </c>
      <c r="I107" s="23">
        <v>2.7349537037037037E-2</v>
      </c>
      <c r="J107" s="6">
        <v>1.4583333333333332E-2</v>
      </c>
      <c r="K107" s="7">
        <f t="shared" si="2"/>
        <v>1.2766203703703705E-2</v>
      </c>
      <c r="L107" s="15">
        <v>351</v>
      </c>
    </row>
    <row r="108" spans="1:12" x14ac:dyDescent="0.25">
      <c r="A108" s="5">
        <v>29</v>
      </c>
      <c r="B108" s="31">
        <v>52</v>
      </c>
      <c r="C108" s="20">
        <v>750</v>
      </c>
      <c r="D108" s="17" t="s">
        <v>200</v>
      </c>
      <c r="E108" s="17" t="s">
        <v>51</v>
      </c>
      <c r="F108" s="20" t="s">
        <v>19</v>
      </c>
      <c r="G108" s="20">
        <v>1977</v>
      </c>
      <c r="H108" s="20" t="s">
        <v>11</v>
      </c>
      <c r="I108" s="23">
        <v>1.9756944444444445E-2</v>
      </c>
      <c r="J108" s="6">
        <v>6.9444444444444441E-3</v>
      </c>
      <c r="K108" s="7">
        <f t="shared" si="2"/>
        <v>1.2812500000000001E-2</v>
      </c>
      <c r="L108" s="15">
        <v>348</v>
      </c>
    </row>
    <row r="109" spans="1:12" x14ac:dyDescent="0.25">
      <c r="A109" s="13">
        <v>30</v>
      </c>
      <c r="B109" s="31">
        <v>70</v>
      </c>
      <c r="C109" s="20">
        <v>750</v>
      </c>
      <c r="D109" s="17" t="s">
        <v>201</v>
      </c>
      <c r="E109" s="17" t="s">
        <v>142</v>
      </c>
      <c r="F109" s="20" t="s">
        <v>19</v>
      </c>
      <c r="G109" s="20">
        <v>1958</v>
      </c>
      <c r="H109" s="20" t="s">
        <v>20</v>
      </c>
      <c r="I109" s="23">
        <v>2.6030092592592594E-2</v>
      </c>
      <c r="J109" s="6">
        <v>1.3194444444444444E-2</v>
      </c>
      <c r="K109" s="7">
        <f t="shared" si="2"/>
        <v>1.283564814814815E-2</v>
      </c>
      <c r="L109" s="15">
        <v>345</v>
      </c>
    </row>
    <row r="110" spans="1:12" x14ac:dyDescent="0.25">
      <c r="A110" s="5">
        <v>31</v>
      </c>
      <c r="B110" s="22">
        <v>59</v>
      </c>
      <c r="C110" s="20">
        <v>750</v>
      </c>
      <c r="D110" s="17" t="s">
        <v>78</v>
      </c>
      <c r="E110" s="17" t="s">
        <v>202</v>
      </c>
      <c r="F110" s="20" t="s">
        <v>19</v>
      </c>
      <c r="G110" s="20">
        <v>1973</v>
      </c>
      <c r="H110" s="20" t="s">
        <v>80</v>
      </c>
      <c r="I110" s="23">
        <v>2.2731481481481481E-2</v>
      </c>
      <c r="J110" s="6">
        <v>9.7222222222222224E-3</v>
      </c>
      <c r="K110" s="7">
        <f t="shared" si="2"/>
        <v>1.3009259259259259E-2</v>
      </c>
      <c r="L110" s="15">
        <v>342</v>
      </c>
    </row>
    <row r="111" spans="1:12" x14ac:dyDescent="0.25">
      <c r="A111" s="13">
        <v>32</v>
      </c>
      <c r="B111" s="31">
        <v>67</v>
      </c>
      <c r="C111" s="20">
        <v>750</v>
      </c>
      <c r="D111" s="17" t="s">
        <v>203</v>
      </c>
      <c r="E111" s="17" t="s">
        <v>58</v>
      </c>
      <c r="F111" s="20" t="s">
        <v>19</v>
      </c>
      <c r="G111" s="20">
        <v>1974</v>
      </c>
      <c r="H111" s="20" t="s">
        <v>52</v>
      </c>
      <c r="I111" s="23">
        <v>2.5601851851851851E-2</v>
      </c>
      <c r="J111" s="6">
        <v>1.2500000000000001E-2</v>
      </c>
      <c r="K111" s="7">
        <f t="shared" si="2"/>
        <v>1.3101851851851851E-2</v>
      </c>
      <c r="L111" s="15">
        <v>339</v>
      </c>
    </row>
    <row r="112" spans="1:12" x14ac:dyDescent="0.25">
      <c r="A112" s="5">
        <v>33</v>
      </c>
      <c r="B112" s="22">
        <v>71</v>
      </c>
      <c r="C112" s="20">
        <v>750</v>
      </c>
      <c r="D112" s="17" t="s">
        <v>204</v>
      </c>
      <c r="E112" s="17" t="s">
        <v>26</v>
      </c>
      <c r="F112" s="20" t="s">
        <v>19</v>
      </c>
      <c r="G112" s="20">
        <v>1977</v>
      </c>
      <c r="H112" s="20" t="s">
        <v>41</v>
      </c>
      <c r="I112" s="23">
        <v>2.7002314814814812E-2</v>
      </c>
      <c r="J112" s="6">
        <v>1.3888888888888888E-2</v>
      </c>
      <c r="K112" s="7">
        <f t="shared" si="2"/>
        <v>1.3113425925925924E-2</v>
      </c>
      <c r="L112" s="15">
        <v>336</v>
      </c>
    </row>
    <row r="113" spans="1:13" x14ac:dyDescent="0.25">
      <c r="A113" s="13">
        <v>34</v>
      </c>
      <c r="B113" s="31">
        <v>75</v>
      </c>
      <c r="C113" s="20">
        <v>750</v>
      </c>
      <c r="D113" s="17" t="s">
        <v>205</v>
      </c>
      <c r="E113" s="17" t="s">
        <v>187</v>
      </c>
      <c r="F113" s="20" t="s">
        <v>19</v>
      </c>
      <c r="G113" s="20">
        <v>1968</v>
      </c>
      <c r="H113" s="20" t="s">
        <v>206</v>
      </c>
      <c r="I113" s="23">
        <v>2.8449074074074075E-2</v>
      </c>
      <c r="J113" s="6">
        <v>1.5277777777777777E-2</v>
      </c>
      <c r="K113" s="7">
        <f t="shared" si="2"/>
        <v>1.3171296296296297E-2</v>
      </c>
      <c r="L113" s="15">
        <v>333</v>
      </c>
    </row>
    <row r="114" spans="1:13" x14ac:dyDescent="0.25">
      <c r="A114" s="5">
        <v>35</v>
      </c>
      <c r="B114" s="22">
        <v>80</v>
      </c>
      <c r="C114" s="20">
        <v>750</v>
      </c>
      <c r="D114" s="17" t="s">
        <v>207</v>
      </c>
      <c r="E114" s="17" t="s">
        <v>138</v>
      </c>
      <c r="F114" s="20" t="s">
        <v>19</v>
      </c>
      <c r="G114" s="20">
        <v>1971</v>
      </c>
      <c r="H114" s="20" t="s">
        <v>11</v>
      </c>
      <c r="I114" s="23">
        <v>3.0023148148148149E-2</v>
      </c>
      <c r="J114" s="6">
        <v>1.6666666666666666E-2</v>
      </c>
      <c r="K114" s="7">
        <f t="shared" si="2"/>
        <v>1.3356481481481483E-2</v>
      </c>
      <c r="L114" s="15">
        <v>330</v>
      </c>
    </row>
    <row r="115" spans="1:13" x14ac:dyDescent="0.25">
      <c r="A115" s="13">
        <v>36</v>
      </c>
      <c r="B115" s="31">
        <v>64</v>
      </c>
      <c r="C115" s="20">
        <v>750</v>
      </c>
      <c r="D115" s="17" t="s">
        <v>205</v>
      </c>
      <c r="E115" s="17" t="s">
        <v>26</v>
      </c>
      <c r="F115" s="20" t="s">
        <v>19</v>
      </c>
      <c r="G115" s="20">
        <v>1964</v>
      </c>
      <c r="H115" s="20" t="s">
        <v>11</v>
      </c>
      <c r="I115" s="23">
        <v>2.4479166666666666E-2</v>
      </c>
      <c r="J115" s="6">
        <v>1.1111111111111112E-2</v>
      </c>
      <c r="K115" s="7">
        <f t="shared" si="2"/>
        <v>1.3368055555555555E-2</v>
      </c>
      <c r="L115" s="15">
        <v>327</v>
      </c>
    </row>
    <row r="116" spans="1:13" x14ac:dyDescent="0.25">
      <c r="A116" s="5">
        <v>37</v>
      </c>
      <c r="B116" s="31">
        <v>72</v>
      </c>
      <c r="C116" s="20">
        <v>750</v>
      </c>
      <c r="D116" s="17" t="s">
        <v>134</v>
      </c>
      <c r="E116" s="17" t="s">
        <v>208</v>
      </c>
      <c r="F116" s="20" t="s">
        <v>19</v>
      </c>
      <c r="G116" s="20">
        <v>1974</v>
      </c>
      <c r="H116" s="20" t="s">
        <v>67</v>
      </c>
      <c r="I116" s="23">
        <v>2.7384259259259257E-2</v>
      </c>
      <c r="J116" s="6">
        <v>1.3888888888888888E-2</v>
      </c>
      <c r="K116" s="7">
        <f t="shared" si="2"/>
        <v>1.3495370370370369E-2</v>
      </c>
      <c r="L116" s="15">
        <v>324</v>
      </c>
    </row>
    <row r="117" spans="1:13" x14ac:dyDescent="0.25">
      <c r="A117" s="13">
        <v>38</v>
      </c>
      <c r="B117" s="31">
        <v>69</v>
      </c>
      <c r="C117" s="20">
        <v>750</v>
      </c>
      <c r="D117" s="17" t="s">
        <v>209</v>
      </c>
      <c r="E117" s="17" t="s">
        <v>184</v>
      </c>
      <c r="F117" s="20" t="s">
        <v>19</v>
      </c>
      <c r="G117" s="20">
        <v>1975</v>
      </c>
      <c r="H117" s="20" t="s">
        <v>11</v>
      </c>
      <c r="I117" s="23">
        <v>2.6875E-2</v>
      </c>
      <c r="J117" s="6">
        <v>1.3194444444444444E-2</v>
      </c>
      <c r="K117" s="7">
        <f t="shared" si="2"/>
        <v>1.3680555555555555E-2</v>
      </c>
      <c r="L117" s="15">
        <v>321</v>
      </c>
    </row>
    <row r="118" spans="1:13" x14ac:dyDescent="0.25">
      <c r="A118" s="5">
        <v>39</v>
      </c>
      <c r="B118" s="31">
        <v>76</v>
      </c>
      <c r="C118" s="20">
        <v>750</v>
      </c>
      <c r="D118" s="17" t="s">
        <v>210</v>
      </c>
      <c r="E118" s="17" t="s">
        <v>211</v>
      </c>
      <c r="F118" s="20" t="s">
        <v>19</v>
      </c>
      <c r="G118" s="20">
        <v>1959</v>
      </c>
      <c r="H118" s="20" t="s">
        <v>20</v>
      </c>
      <c r="I118" s="23">
        <v>2.8981481481481483E-2</v>
      </c>
      <c r="J118" s="6">
        <v>1.5277777777777777E-2</v>
      </c>
      <c r="K118" s="7">
        <f t="shared" si="2"/>
        <v>1.3703703703703706E-2</v>
      </c>
      <c r="L118" s="15">
        <v>318</v>
      </c>
    </row>
    <row r="119" spans="1:13" x14ac:dyDescent="0.25">
      <c r="A119" s="13">
        <v>40</v>
      </c>
      <c r="B119" s="22">
        <v>83</v>
      </c>
      <c r="C119" s="20">
        <v>750</v>
      </c>
      <c r="D119" s="17" t="s">
        <v>212</v>
      </c>
      <c r="E119" s="17" t="s">
        <v>26</v>
      </c>
      <c r="F119" s="20" t="s">
        <v>19</v>
      </c>
      <c r="G119" s="20">
        <v>1990</v>
      </c>
      <c r="H119" s="20" t="s">
        <v>11</v>
      </c>
      <c r="I119" s="23">
        <v>3.1979166666666663E-2</v>
      </c>
      <c r="J119" s="6">
        <v>1.8055555555555557E-2</v>
      </c>
      <c r="K119" s="7">
        <f t="shared" si="2"/>
        <v>1.3923611111111105E-2</v>
      </c>
      <c r="L119" s="15">
        <v>315</v>
      </c>
    </row>
    <row r="120" spans="1:13" x14ac:dyDescent="0.25">
      <c r="A120" s="5">
        <v>41</v>
      </c>
      <c r="B120" s="31">
        <v>78</v>
      </c>
      <c r="C120" s="20">
        <v>750</v>
      </c>
      <c r="D120" s="17" t="s">
        <v>213</v>
      </c>
      <c r="E120" s="17" t="s">
        <v>24</v>
      </c>
      <c r="F120" s="20" t="s">
        <v>19</v>
      </c>
      <c r="G120" s="20">
        <v>1962</v>
      </c>
      <c r="H120" s="20" t="s">
        <v>67</v>
      </c>
      <c r="I120" s="23">
        <v>3.0150462962962962E-2</v>
      </c>
      <c r="J120" s="6">
        <v>1.5972222222222224E-2</v>
      </c>
      <c r="K120" s="7">
        <f t="shared" si="2"/>
        <v>1.4178240740740738E-2</v>
      </c>
      <c r="L120" s="15">
        <v>312</v>
      </c>
    </row>
    <row r="121" spans="1:13" x14ac:dyDescent="0.25">
      <c r="A121" s="13">
        <v>42</v>
      </c>
      <c r="B121" s="31">
        <v>79</v>
      </c>
      <c r="C121" s="20">
        <v>750</v>
      </c>
      <c r="D121" s="17" t="s">
        <v>214</v>
      </c>
      <c r="E121" s="17" t="s">
        <v>215</v>
      </c>
      <c r="F121" s="20" t="s">
        <v>19</v>
      </c>
      <c r="G121" s="20">
        <v>1949</v>
      </c>
      <c r="H121" s="20" t="s">
        <v>11</v>
      </c>
      <c r="I121" s="23">
        <v>3.1689814814814816E-2</v>
      </c>
      <c r="J121" s="6">
        <v>1.6666666666666666E-2</v>
      </c>
      <c r="K121" s="7">
        <f t="shared" si="2"/>
        <v>1.502314814814815E-2</v>
      </c>
      <c r="L121" s="15">
        <v>309</v>
      </c>
    </row>
    <row r="122" spans="1:13" x14ac:dyDescent="0.25">
      <c r="A122" s="5">
        <v>43</v>
      </c>
      <c r="B122" s="22">
        <v>77</v>
      </c>
      <c r="C122" s="20">
        <v>750</v>
      </c>
      <c r="D122" s="17" t="s">
        <v>216</v>
      </c>
      <c r="E122" s="17" t="s">
        <v>217</v>
      </c>
      <c r="F122" s="20" t="s">
        <v>19</v>
      </c>
      <c r="G122" s="20">
        <v>1971</v>
      </c>
      <c r="H122" s="20" t="s">
        <v>206</v>
      </c>
      <c r="I122" s="23">
        <v>3.1006944444444445E-2</v>
      </c>
      <c r="J122" s="6">
        <v>1.5972222222222224E-2</v>
      </c>
      <c r="K122" s="7">
        <f t="shared" si="2"/>
        <v>1.503472222222222E-2</v>
      </c>
      <c r="L122" s="15">
        <v>306</v>
      </c>
    </row>
    <row r="123" spans="1:13" x14ac:dyDescent="0.25">
      <c r="A123" s="13">
        <v>44</v>
      </c>
      <c r="B123" s="31">
        <v>82</v>
      </c>
      <c r="C123" s="20">
        <v>750</v>
      </c>
      <c r="D123" s="17" t="s">
        <v>218</v>
      </c>
      <c r="E123" s="17" t="s">
        <v>22</v>
      </c>
      <c r="F123" s="20" t="s">
        <v>19</v>
      </c>
      <c r="G123" s="20">
        <v>1962</v>
      </c>
      <c r="H123" s="20" t="s">
        <v>67</v>
      </c>
      <c r="I123" s="23">
        <v>3.2476851851851847E-2</v>
      </c>
      <c r="J123" s="6">
        <v>1.7361111111111112E-2</v>
      </c>
      <c r="K123" s="7">
        <f t="shared" si="2"/>
        <v>1.5115740740740735E-2</v>
      </c>
      <c r="L123" s="15">
        <v>303</v>
      </c>
    </row>
    <row r="124" spans="1:13" x14ac:dyDescent="0.25">
      <c r="B124" s="25"/>
      <c r="C124" s="32"/>
      <c r="D124" s="27"/>
      <c r="E124" s="27"/>
      <c r="F124" s="27"/>
      <c r="G124" s="27"/>
      <c r="H124" s="27"/>
      <c r="I124" s="27"/>
      <c r="J124" s="28"/>
      <c r="K124" s="9"/>
      <c r="L124" s="33"/>
      <c r="M124" s="35"/>
    </row>
    <row r="125" spans="1:13" x14ac:dyDescent="0.25">
      <c r="A125" s="13">
        <v>1</v>
      </c>
      <c r="B125" s="31">
        <v>33</v>
      </c>
      <c r="C125" s="20">
        <v>750</v>
      </c>
      <c r="D125" s="17" t="s">
        <v>219</v>
      </c>
      <c r="E125" s="17" t="s">
        <v>220</v>
      </c>
      <c r="F125" s="20" t="s">
        <v>10</v>
      </c>
      <c r="G125" s="20">
        <v>1991</v>
      </c>
      <c r="H125" s="20" t="s">
        <v>80</v>
      </c>
      <c r="I125" s="23">
        <v>1.0520833333333333E-2</v>
      </c>
      <c r="J125" s="6">
        <v>6.9444444444444447E-4</v>
      </c>
      <c r="K125" s="14">
        <f t="shared" ref="K125:K133" si="3">I125-J125</f>
        <v>9.8263888888888897E-3</v>
      </c>
      <c r="L125" s="15">
        <v>450</v>
      </c>
    </row>
    <row r="126" spans="1:13" x14ac:dyDescent="0.25">
      <c r="A126" s="5">
        <v>2</v>
      </c>
      <c r="B126" s="31">
        <v>39</v>
      </c>
      <c r="C126" s="20">
        <v>750</v>
      </c>
      <c r="D126" s="17" t="s">
        <v>221</v>
      </c>
      <c r="E126" s="17" t="s">
        <v>222</v>
      </c>
      <c r="F126" s="20" t="s">
        <v>10</v>
      </c>
      <c r="G126" s="20">
        <v>2003</v>
      </c>
      <c r="H126" s="20" t="s">
        <v>35</v>
      </c>
      <c r="I126" s="23">
        <v>1.3171296296296294E-2</v>
      </c>
      <c r="J126" s="6">
        <v>2.7777777777777779E-3</v>
      </c>
      <c r="K126" s="14">
        <f t="shared" si="3"/>
        <v>1.0393518518518515E-2</v>
      </c>
      <c r="L126" s="15">
        <v>440</v>
      </c>
    </row>
    <row r="127" spans="1:13" x14ac:dyDescent="0.25">
      <c r="A127" s="13">
        <v>3</v>
      </c>
      <c r="B127" s="31">
        <v>46</v>
      </c>
      <c r="C127" s="20">
        <v>750</v>
      </c>
      <c r="D127" s="17" t="s">
        <v>223</v>
      </c>
      <c r="E127" s="17" t="s">
        <v>224</v>
      </c>
      <c r="F127" s="20" t="s">
        <v>10</v>
      </c>
      <c r="G127" s="20">
        <v>1967</v>
      </c>
      <c r="H127" s="20" t="s">
        <v>80</v>
      </c>
      <c r="I127" s="23">
        <v>1.6666666666666666E-2</v>
      </c>
      <c r="J127" s="6">
        <v>4.8611111111111112E-3</v>
      </c>
      <c r="K127" s="14">
        <f t="shared" si="3"/>
        <v>1.1805555555555555E-2</v>
      </c>
      <c r="L127" s="15">
        <v>432</v>
      </c>
    </row>
    <row r="128" spans="1:13" x14ac:dyDescent="0.25">
      <c r="A128" s="5">
        <v>4</v>
      </c>
      <c r="B128" s="31">
        <v>54</v>
      </c>
      <c r="C128" s="20">
        <v>750</v>
      </c>
      <c r="D128" s="17" t="s">
        <v>225</v>
      </c>
      <c r="E128" s="17" t="s">
        <v>226</v>
      </c>
      <c r="F128" s="20" t="s">
        <v>10</v>
      </c>
      <c r="G128" s="20">
        <v>1976</v>
      </c>
      <c r="H128" s="20" t="s">
        <v>44</v>
      </c>
      <c r="I128" s="23">
        <v>2.0185185185185184E-2</v>
      </c>
      <c r="J128" s="6">
        <v>7.6388888888888886E-3</v>
      </c>
      <c r="K128" s="14">
        <f t="shared" si="3"/>
        <v>1.2546296296296295E-2</v>
      </c>
      <c r="L128" s="15">
        <v>426</v>
      </c>
    </row>
    <row r="129" spans="1:12" x14ac:dyDescent="0.25">
      <c r="A129" s="13">
        <v>5</v>
      </c>
      <c r="B129" s="22">
        <v>65</v>
      </c>
      <c r="C129" s="20">
        <v>750</v>
      </c>
      <c r="D129" s="17" t="s">
        <v>227</v>
      </c>
      <c r="E129" s="17" t="s">
        <v>228</v>
      </c>
      <c r="F129" s="20" t="s">
        <v>10</v>
      </c>
      <c r="G129" s="20">
        <v>1966</v>
      </c>
      <c r="H129" s="20" t="s">
        <v>80</v>
      </c>
      <c r="I129" s="23">
        <v>2.4432870370370369E-2</v>
      </c>
      <c r="J129" s="6">
        <v>1.1805555555555555E-2</v>
      </c>
      <c r="K129" s="14">
        <f t="shared" si="3"/>
        <v>1.2627314814814813E-2</v>
      </c>
      <c r="L129" s="15">
        <v>421</v>
      </c>
    </row>
    <row r="130" spans="1:12" x14ac:dyDescent="0.25">
      <c r="A130" s="5">
        <v>6</v>
      </c>
      <c r="B130" s="22">
        <v>74</v>
      </c>
      <c r="C130" s="20">
        <v>750</v>
      </c>
      <c r="D130" s="17" t="s">
        <v>229</v>
      </c>
      <c r="E130" s="17" t="s">
        <v>74</v>
      </c>
      <c r="F130" s="20" t="s">
        <v>10</v>
      </c>
      <c r="G130" s="20">
        <v>1979</v>
      </c>
      <c r="H130" s="20" t="s">
        <v>52</v>
      </c>
      <c r="I130" s="23">
        <v>2.8125000000000001E-2</v>
      </c>
      <c r="J130" s="6">
        <v>1.4583333333333332E-2</v>
      </c>
      <c r="K130" s="14">
        <f t="shared" si="3"/>
        <v>1.3541666666666669E-2</v>
      </c>
      <c r="L130" s="15">
        <v>417</v>
      </c>
    </row>
    <row r="131" spans="1:12" x14ac:dyDescent="0.25">
      <c r="A131" s="13">
        <v>7</v>
      </c>
      <c r="B131" s="31">
        <v>66</v>
      </c>
      <c r="C131" s="20">
        <v>750</v>
      </c>
      <c r="D131" s="17" t="s">
        <v>230</v>
      </c>
      <c r="E131" s="17" t="s">
        <v>231</v>
      </c>
      <c r="F131" s="20" t="s">
        <v>10</v>
      </c>
      <c r="G131" s="20">
        <v>1980</v>
      </c>
      <c r="H131" s="20" t="s">
        <v>52</v>
      </c>
      <c r="I131" s="23">
        <v>2.5416666666666667E-2</v>
      </c>
      <c r="J131" s="6">
        <v>1.1805555555555555E-2</v>
      </c>
      <c r="K131" s="14">
        <f t="shared" si="3"/>
        <v>1.3611111111111112E-2</v>
      </c>
      <c r="L131" s="15">
        <v>414</v>
      </c>
    </row>
    <row r="132" spans="1:12" x14ac:dyDescent="0.25">
      <c r="A132" s="5">
        <v>8</v>
      </c>
      <c r="B132" s="22">
        <v>68</v>
      </c>
      <c r="C132" s="20">
        <v>750</v>
      </c>
      <c r="D132" s="17" t="s">
        <v>232</v>
      </c>
      <c r="E132" s="17" t="s">
        <v>233</v>
      </c>
      <c r="F132" s="20" t="s">
        <v>10</v>
      </c>
      <c r="G132" s="20">
        <v>1974</v>
      </c>
      <c r="H132" s="20" t="s">
        <v>20</v>
      </c>
      <c r="I132" s="23">
        <v>2.6608796296296297E-2</v>
      </c>
      <c r="J132" s="6">
        <v>1.2500000000000001E-2</v>
      </c>
      <c r="K132" s="14">
        <f t="shared" si="3"/>
        <v>1.4108796296296296E-2</v>
      </c>
      <c r="L132" s="15">
        <v>411</v>
      </c>
    </row>
    <row r="133" spans="1:12" x14ac:dyDescent="0.25">
      <c r="A133" s="13">
        <v>9</v>
      </c>
      <c r="B133" s="31">
        <v>81</v>
      </c>
      <c r="C133" s="20">
        <v>750</v>
      </c>
      <c r="D133" s="17" t="s">
        <v>234</v>
      </c>
      <c r="E133" s="17" t="s">
        <v>156</v>
      </c>
      <c r="F133" s="20" t="s">
        <v>10</v>
      </c>
      <c r="G133" s="20">
        <v>1975</v>
      </c>
      <c r="H133" s="20" t="s">
        <v>67</v>
      </c>
      <c r="I133" s="23">
        <v>3.1909722222222221E-2</v>
      </c>
      <c r="J133" s="6">
        <v>1.7361111111111112E-2</v>
      </c>
      <c r="K133" s="14">
        <f t="shared" si="3"/>
        <v>1.4548611111111109E-2</v>
      </c>
      <c r="L133" s="15">
        <v>408</v>
      </c>
    </row>
  </sheetData>
  <sortState ref="B13:I31">
    <sortCondition ref="I31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2022-12-03T13:36:47Z</dcterms:created>
  <dcterms:modified xsi:type="dcterms:W3CDTF">2022-12-03T13:46:58Z</dcterms:modified>
</cp:coreProperties>
</file>