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750 m" sheetId="1" state="visible" r:id="rId2"/>
    <sheet name="500 m" sheetId="2" state="visible" r:id="rId3"/>
    <sheet name="250 m" sheetId="3" state="visible" r:id="rId4"/>
    <sheet name="100 m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<sst xmlns="http://schemas.openxmlformats.org/spreadsheetml/2006/main" count="681" uniqueCount="276">
  <si>
    <t xml:space="preserve">Starující na 750 m</t>
  </si>
  <si>
    <t xml:space="preserve">Muži</t>
  </si>
  <si>
    <t xml:space="preserve">Poř.</t>
  </si>
  <si>
    <t xml:space="preserve">St.číslo</t>
  </si>
  <si>
    <t xml:space="preserve">Výkonost</t>
  </si>
  <si>
    <t xml:space="preserve">Trať</t>
  </si>
  <si>
    <t xml:space="preserve">Příjmení</t>
  </si>
  <si>
    <t xml:space="preserve">Jméno</t>
  </si>
  <si>
    <t xml:space="preserve">m/ž</t>
  </si>
  <si>
    <t xml:space="preserve">Ročník</t>
  </si>
  <si>
    <t xml:space="preserve">Oddíl</t>
  </si>
  <si>
    <t xml:space="preserve">Ćas výsl.</t>
  </si>
  <si>
    <t xml:space="preserve">Čas startu</t>
  </si>
  <si>
    <t xml:space="preserve">Zaplavaný čas</t>
  </si>
  <si>
    <t xml:space="preserve">Body</t>
  </si>
  <si>
    <t xml:space="preserve">Prez.</t>
  </si>
  <si>
    <t xml:space="preserve">Čas v cíli</t>
  </si>
  <si>
    <t xml:space="preserve">a</t>
  </si>
  <si>
    <t xml:space="preserve">SLANINA</t>
  </si>
  <si>
    <t xml:space="preserve">Michal</t>
  </si>
  <si>
    <t xml:space="preserve">M</t>
  </si>
  <si>
    <t xml:space="preserve">FiBr</t>
  </si>
  <si>
    <t xml:space="preserve">VOLF</t>
  </si>
  <si>
    <t xml:space="preserve">Martin</t>
  </si>
  <si>
    <t xml:space="preserve">I.PKO</t>
  </si>
  <si>
    <t xml:space="preserve">BÖHM</t>
  </si>
  <si>
    <t xml:space="preserve">Jan</t>
  </si>
  <si>
    <t xml:space="preserve">ŠTENGL</t>
  </si>
  <si>
    <t xml:space="preserve">KAHÁNEK</t>
  </si>
  <si>
    <t xml:space="preserve">Stanislav</t>
  </si>
  <si>
    <t xml:space="preserve">ČOUPr</t>
  </si>
  <si>
    <t xml:space="preserve">BEROUNSKÝ</t>
  </si>
  <si>
    <t xml:space="preserve">Jaromír</t>
  </si>
  <si>
    <t xml:space="preserve">KLUĆKA</t>
  </si>
  <si>
    <t xml:space="preserve">VANDROVEC</t>
  </si>
  <si>
    <t xml:space="preserve">Aleš</t>
  </si>
  <si>
    <t xml:space="preserve">UnOl</t>
  </si>
  <si>
    <t xml:space="preserve">ŠVEJDA</t>
  </si>
  <si>
    <t xml:space="preserve">Marek</t>
  </si>
  <si>
    <t xml:space="preserve">HENSEL</t>
  </si>
  <si>
    <t xml:space="preserve">Petr</t>
  </si>
  <si>
    <t xml:space="preserve">ŠIMEK</t>
  </si>
  <si>
    <t xml:space="preserve">Pavel</t>
  </si>
  <si>
    <t xml:space="preserve">MORAVEC</t>
  </si>
  <si>
    <t xml:space="preserve">Jiří</t>
  </si>
  <si>
    <t xml:space="preserve">SOHK</t>
  </si>
  <si>
    <t xml:space="preserve">DVORSKÝ</t>
  </si>
  <si>
    <t xml:space="preserve">Ladislav</t>
  </si>
  <si>
    <t xml:space="preserve">ČERNÝ</t>
  </si>
  <si>
    <t xml:space="preserve">15-16</t>
  </si>
  <si>
    <t xml:space="preserve">MIHOLA</t>
  </si>
  <si>
    <t xml:space="preserve">DUBSKÝ</t>
  </si>
  <si>
    <t xml:space="preserve">Milan</t>
  </si>
  <si>
    <t xml:space="preserve">NEJEZCHLEBA</t>
  </si>
  <si>
    <t xml:space="preserve">Tomáš</t>
  </si>
  <si>
    <t xml:space="preserve">TJHod</t>
  </si>
  <si>
    <t xml:space="preserve">JÍLEK</t>
  </si>
  <si>
    <t xml:space="preserve">KORDYLAK</t>
  </si>
  <si>
    <t xml:space="preserve">Ireneusz</t>
  </si>
  <si>
    <t xml:space="preserve">LALÁK</t>
  </si>
  <si>
    <t xml:space="preserve">Ivan</t>
  </si>
  <si>
    <t xml:space="preserve">21-22</t>
  </si>
  <si>
    <t xml:space="preserve">CRHA</t>
  </si>
  <si>
    <t xml:space="preserve">PKZá</t>
  </si>
  <si>
    <t xml:space="preserve">ZEMAN</t>
  </si>
  <si>
    <t xml:space="preserve">Jaroslav</t>
  </si>
  <si>
    <t xml:space="preserve">SPURNÝ</t>
  </si>
  <si>
    <t xml:space="preserve">Robert</t>
  </si>
  <si>
    <t xml:space="preserve">KOHOUTEK</t>
  </si>
  <si>
    <t xml:space="preserve">KRČ</t>
  </si>
  <si>
    <t xml:space="preserve">Vítězslav</t>
  </si>
  <si>
    <t xml:space="preserve">Haná</t>
  </si>
  <si>
    <t xml:space="preserve">HLOUŠEK</t>
  </si>
  <si>
    <t xml:space="preserve">PROKOP</t>
  </si>
  <si>
    <t xml:space="preserve">TRLICA</t>
  </si>
  <si>
    <t xml:space="preserve">Josef</t>
  </si>
  <si>
    <t xml:space="preserve">JPK</t>
  </si>
  <si>
    <t xml:space="preserve">TOMEČKA</t>
  </si>
  <si>
    <t xml:space="preserve">30-32</t>
  </si>
  <si>
    <t xml:space="preserve">KOLÁŘ</t>
  </si>
  <si>
    <t xml:space="preserve">PASEKA</t>
  </si>
  <si>
    <t xml:space="preserve">Miloš</t>
  </si>
  <si>
    <t xml:space="preserve">NĚMEČEK</t>
  </si>
  <si>
    <t xml:space="preserve">Kamil</t>
  </si>
  <si>
    <t xml:space="preserve">HEJTMÁNEK</t>
  </si>
  <si>
    <t xml:space="preserve">Dušan</t>
  </si>
  <si>
    <t xml:space="preserve">ŠTĚPÁN</t>
  </si>
  <si>
    <t xml:space="preserve">OtžČT</t>
  </si>
  <si>
    <t xml:space="preserve">ORGONÍK</t>
  </si>
  <si>
    <t xml:space="preserve">Daniel</t>
  </si>
  <si>
    <t xml:space="preserve">SLAVÍK</t>
  </si>
  <si>
    <t xml:space="preserve">TRNKAL</t>
  </si>
  <si>
    <t xml:space="preserve">NĚMEC</t>
  </si>
  <si>
    <t xml:space="preserve">Roman</t>
  </si>
  <si>
    <t xml:space="preserve">MATERNA</t>
  </si>
  <si>
    <t xml:space="preserve">ZÝMA</t>
  </si>
  <si>
    <t xml:space="preserve">Ženy</t>
  </si>
  <si>
    <t xml:space="preserve">KLEMENTOVÁ</t>
  </si>
  <si>
    <t xml:space="preserve">Andrea</t>
  </si>
  <si>
    <t xml:space="preserve">Z</t>
  </si>
  <si>
    <t xml:space="preserve">KLMT</t>
  </si>
  <si>
    <t xml:space="preserve">NOVÁKOVÁ</t>
  </si>
  <si>
    <t xml:space="preserve">Renata</t>
  </si>
  <si>
    <t xml:space="preserve">SCPAP</t>
  </si>
  <si>
    <t xml:space="preserve">OKURKOVÁ</t>
  </si>
  <si>
    <t xml:space="preserve">Magda</t>
  </si>
  <si>
    <t xml:space="preserve">ŠLEHOVEROVÁ</t>
  </si>
  <si>
    <t xml:space="preserve">Lenka</t>
  </si>
  <si>
    <t xml:space="preserve">SlPl</t>
  </si>
  <si>
    <t xml:space="preserve">KOPECKÁ</t>
  </si>
  <si>
    <t xml:space="preserve">Nikola</t>
  </si>
  <si>
    <t xml:space="preserve">BENEŠOVÁ</t>
  </si>
  <si>
    <t xml:space="preserve">Václava</t>
  </si>
  <si>
    <t xml:space="preserve">LAŠKOVÁ</t>
  </si>
  <si>
    <t xml:space="preserve">Eva</t>
  </si>
  <si>
    <t xml:space="preserve">MATUŠTÍKOVÁ</t>
  </si>
  <si>
    <t xml:space="preserve">Jana</t>
  </si>
  <si>
    <t xml:space="preserve">UČŇOVÁ</t>
  </si>
  <si>
    <t xml:space="preserve">Alena</t>
  </si>
  <si>
    <t xml:space="preserve">KOLÁŘOVÁ</t>
  </si>
  <si>
    <t xml:space="preserve">VALOCKÁ</t>
  </si>
  <si>
    <t xml:space="preserve">Hana</t>
  </si>
  <si>
    <t xml:space="preserve">MAŠOVÁ</t>
  </si>
  <si>
    <t xml:space="preserve">Jarmila</t>
  </si>
  <si>
    <t xml:space="preserve">HORÁČKOVÁ</t>
  </si>
  <si>
    <t xml:space="preserve">Veronika</t>
  </si>
  <si>
    <t xml:space="preserve">ŠVRČKOVÁ</t>
  </si>
  <si>
    <t xml:space="preserve">Libuše</t>
  </si>
  <si>
    <t xml:space="preserve">OPpČB</t>
  </si>
  <si>
    <t xml:space="preserve">KUKALOVÁ</t>
  </si>
  <si>
    <t xml:space="preserve">KLEČKOVÁ</t>
  </si>
  <si>
    <t xml:space="preserve">Zina</t>
  </si>
  <si>
    <t xml:space="preserve">POLÁKOVÁ</t>
  </si>
  <si>
    <t xml:space="preserve">Josefína</t>
  </si>
  <si>
    <t xml:space="preserve">VYHLÍDKOVÁ</t>
  </si>
  <si>
    <t xml:space="preserve">Martina</t>
  </si>
  <si>
    <t xml:space="preserve">PKLbc</t>
  </si>
  <si>
    <t xml:space="preserve">všechny zde uvedené výsledky jsou neoficiální</t>
  </si>
  <si>
    <t xml:space="preserve">500 m muži</t>
  </si>
  <si>
    <t xml:space="preserve">KAČEROVSKÝ</t>
  </si>
  <si>
    <t xml:space="preserve">Jakub</t>
  </si>
  <si>
    <t xml:space="preserve">ZÁRUBA</t>
  </si>
  <si>
    <t xml:space="preserve">Ondřej</t>
  </si>
  <si>
    <t xml:space="preserve">SlCho</t>
  </si>
  <si>
    <t xml:space="preserve">MIKULÍK</t>
  </si>
  <si>
    <t xml:space="preserve">PROTIVA</t>
  </si>
  <si>
    <t xml:space="preserve">WEISS</t>
  </si>
  <si>
    <t xml:space="preserve">JANČÍK</t>
  </si>
  <si>
    <t xml:space="preserve">Mojmír</t>
  </si>
  <si>
    <t xml:space="preserve">PAČESNÝ</t>
  </si>
  <si>
    <t xml:space="preserve">Václav</t>
  </si>
  <si>
    <t xml:space="preserve">SoNP</t>
  </si>
  <si>
    <t xml:space="preserve">HOUŽVIČKA</t>
  </si>
  <si>
    <t xml:space="preserve">AšMB</t>
  </si>
  <si>
    <t xml:space="preserve">MLEJNECKÝ</t>
  </si>
  <si>
    <t xml:space="preserve">František</t>
  </si>
  <si>
    <t xml:space="preserve">MATEJ</t>
  </si>
  <si>
    <t xml:space="preserve">Jozef</t>
  </si>
  <si>
    <t xml:space="preserve">VYKROČIL</t>
  </si>
  <si>
    <t xml:space="preserve">Štěpán</t>
  </si>
  <si>
    <t xml:space="preserve">12-13</t>
  </si>
  <si>
    <t xml:space="preserve">DIVIŠ</t>
  </si>
  <si>
    <t xml:space="preserve"> </t>
  </si>
  <si>
    <t xml:space="preserve">KRÁL</t>
  </si>
  <si>
    <t xml:space="preserve">SEJK</t>
  </si>
  <si>
    <t xml:space="preserve">Richard</t>
  </si>
  <si>
    <t xml:space="preserve">SKNá</t>
  </si>
  <si>
    <t xml:space="preserve">ŠKAROHLÍD</t>
  </si>
  <si>
    <t xml:space="preserve">Marcel</t>
  </si>
  <si>
    <t xml:space="preserve">VILÍM</t>
  </si>
  <si>
    <t xml:space="preserve">ŠKVRNA</t>
  </si>
  <si>
    <t xml:space="preserve">NYKEL</t>
  </si>
  <si>
    <t xml:space="preserve">Lumír</t>
  </si>
  <si>
    <t xml:space="preserve">VALEŠ</t>
  </si>
  <si>
    <t xml:space="preserve">JENÍČEK</t>
  </si>
  <si>
    <t xml:space="preserve">PŘEDOTA</t>
  </si>
  <si>
    <t xml:space="preserve">SCHNEIDER</t>
  </si>
  <si>
    <t xml:space="preserve">BLECHA</t>
  </si>
  <si>
    <t xml:space="preserve">Dalibor</t>
  </si>
  <si>
    <t xml:space="preserve">PINTA</t>
  </si>
  <si>
    <t xml:space="preserve">DOLEŽAL</t>
  </si>
  <si>
    <t xml:space="preserve">TÜRKOTT</t>
  </si>
  <si>
    <t xml:space="preserve">KUŘINA</t>
  </si>
  <si>
    <t xml:space="preserve">PŠENIČKA</t>
  </si>
  <si>
    <t xml:space="preserve">500 m ženy</t>
  </si>
  <si>
    <t xml:space="preserve">VZATKOVÁ</t>
  </si>
  <si>
    <t xml:space="preserve">Iva</t>
  </si>
  <si>
    <t xml:space="preserve">ZÁHORSKÁ</t>
  </si>
  <si>
    <t xml:space="preserve">Stanislava</t>
  </si>
  <si>
    <t xml:space="preserve">JEŽKOVÁ</t>
  </si>
  <si>
    <t xml:space="preserve">Gabriela</t>
  </si>
  <si>
    <t xml:space="preserve">KALASOVÁ</t>
  </si>
  <si>
    <t xml:space="preserve">Eliška</t>
  </si>
  <si>
    <t xml:space="preserve">KUŘINOVÁ</t>
  </si>
  <si>
    <t xml:space="preserve">NOVOTNÁ</t>
  </si>
  <si>
    <t xml:space="preserve">Mirka</t>
  </si>
  <si>
    <t xml:space="preserve">ZÝKOVÁ</t>
  </si>
  <si>
    <t xml:space="preserve">Dana</t>
  </si>
  <si>
    <t xml:space="preserve">FIALOVÁ</t>
  </si>
  <si>
    <t xml:space="preserve">Vladimíra</t>
  </si>
  <si>
    <t xml:space="preserve">ŠKAROHLÍDOVÁ</t>
  </si>
  <si>
    <t xml:space="preserve">Lucie</t>
  </si>
  <si>
    <t xml:space="preserve">250 m </t>
  </si>
  <si>
    <t xml:space="preserve">Klub</t>
  </si>
  <si>
    <t xml:space="preserve">BAIZA</t>
  </si>
  <si>
    <t xml:space="preserve">BÍLÁ</t>
  </si>
  <si>
    <t xml:space="preserve">BÖNSCH</t>
  </si>
  <si>
    <t xml:space="preserve">DOLEŽALOVÁ</t>
  </si>
  <si>
    <t xml:space="preserve">Denisa</t>
  </si>
  <si>
    <t xml:space="preserve">DOSTRAŠIL</t>
  </si>
  <si>
    <t xml:space="preserve">DRÁBKOVÁ MATOVÁ</t>
  </si>
  <si>
    <t xml:space="preserve">Monika</t>
  </si>
  <si>
    <t xml:space="preserve">DZUBA</t>
  </si>
  <si>
    <t xml:space="preserve">Andrej</t>
  </si>
  <si>
    <t xml:space="preserve">ECKSCHLAGER</t>
  </si>
  <si>
    <t xml:space="preserve">FLEISSIGOVÁ</t>
  </si>
  <si>
    <t xml:space="preserve">Barbora</t>
  </si>
  <si>
    <t xml:space="preserve">HRUBAN</t>
  </si>
  <si>
    <t xml:space="preserve">HRŮZA</t>
  </si>
  <si>
    <t xml:space="preserve">Rudolf</t>
  </si>
  <si>
    <t xml:space="preserve">HŮLA</t>
  </si>
  <si>
    <t xml:space="preserve">Zdeněk</t>
  </si>
  <si>
    <t xml:space="preserve">HVIŽĎ</t>
  </si>
  <si>
    <t xml:space="preserve">Bohumil</t>
  </si>
  <si>
    <t xml:space="preserve">JELÍNEK</t>
  </si>
  <si>
    <t xml:space="preserve">SpCh</t>
  </si>
  <si>
    <t xml:space="preserve">JEŽEK</t>
  </si>
  <si>
    <t xml:space="preserve">KNOB</t>
  </si>
  <si>
    <t xml:space="preserve">KOHOUTOVÁ</t>
  </si>
  <si>
    <t xml:space="preserve">Markéta</t>
  </si>
  <si>
    <t xml:space="preserve">KŘEMEŇÁK</t>
  </si>
  <si>
    <t xml:space="preserve">KUBALÍK</t>
  </si>
  <si>
    <t xml:space="preserve">Čestmír</t>
  </si>
  <si>
    <t xml:space="preserve">KUNA</t>
  </si>
  <si>
    <t xml:space="preserve">LEWIS</t>
  </si>
  <si>
    <t xml:space="preserve">Bronwen</t>
  </si>
  <si>
    <t xml:space="preserve">LINK</t>
  </si>
  <si>
    <t xml:space="preserve">Viktor</t>
  </si>
  <si>
    <t xml:space="preserve">LUDVÍK</t>
  </si>
  <si>
    <t xml:space="preserve">LoBe</t>
  </si>
  <si>
    <t xml:space="preserve">NABOKA</t>
  </si>
  <si>
    <t xml:space="preserve">Maryna</t>
  </si>
  <si>
    <t xml:space="preserve">NEŠVAROVÁ</t>
  </si>
  <si>
    <t xml:space="preserve">Helena</t>
  </si>
  <si>
    <t xml:space="preserve">PAAR</t>
  </si>
  <si>
    <t xml:space="preserve">Igor</t>
  </si>
  <si>
    <t xml:space="preserve">PEKARČÍKOVÁ</t>
  </si>
  <si>
    <t xml:space="preserve">POSEJPAL</t>
  </si>
  <si>
    <t xml:space="preserve">Michael</t>
  </si>
  <si>
    <t xml:space="preserve">PRAŽÁKOVÁ</t>
  </si>
  <si>
    <t xml:space="preserve">Vlasta</t>
  </si>
  <si>
    <t xml:space="preserve">ROZSÍVALOVÁ</t>
  </si>
  <si>
    <t xml:space="preserve">Petra</t>
  </si>
  <si>
    <t xml:space="preserve">SCHAUER</t>
  </si>
  <si>
    <t xml:space="preserve">SCHREIBOVÁ</t>
  </si>
  <si>
    <t xml:space="preserve">SKÁLOVÁ</t>
  </si>
  <si>
    <t xml:space="preserve">Zuzana</t>
  </si>
  <si>
    <t xml:space="preserve">STREJC</t>
  </si>
  <si>
    <t xml:space="preserve">KSOPl</t>
  </si>
  <si>
    <t xml:space="preserve">ŠÍDOVÁ</t>
  </si>
  <si>
    <t xml:space="preserve">ŠRÁMEK</t>
  </si>
  <si>
    <t xml:space="preserve">VESELÝ</t>
  </si>
  <si>
    <t xml:space="preserve">VOJTOVÁ</t>
  </si>
  <si>
    <t xml:space="preserve">VONDRÁČEK</t>
  </si>
  <si>
    <t xml:space="preserve">WEISSOVÁ</t>
  </si>
  <si>
    <t xml:space="preserve">Eleonora</t>
  </si>
  <si>
    <t xml:space="preserve">ZÁPECOVÁ</t>
  </si>
  <si>
    <t xml:space="preserve">Tereza</t>
  </si>
  <si>
    <t xml:space="preserve">ZAPLETAL</t>
  </si>
  <si>
    <t xml:space="preserve">BEROUNSKÁ</t>
  </si>
  <si>
    <t xml:space="preserve">Natálie</t>
  </si>
  <si>
    <t xml:space="preserve">100 m </t>
  </si>
  <si>
    <t xml:space="preserve">JAVURKOVA</t>
  </si>
  <si>
    <t xml:space="preserve">ELČKNER</t>
  </si>
  <si>
    <t xml:space="preserve">Č. Třebová</t>
  </si>
  <si>
    <t xml:space="preserve">MS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</si>
</sst>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"/>
    <numFmt numFmtId="166" formatCode="h:mm:ss"/>
    <numFmt numFmtId="167" formatCode="0"/>
    <numFmt numFmtId="168" formatCode="mmm/yy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name val="Tahoma"/>
      <family val="2"/>
      <charset val="238"/>
    </font>
    <font>
      <b val="true"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61"/>
  <sheetViews>
    <sheetView showFormulas="false" showGridLines="true" showRowColHeaders="true" showZeros="true" rightToLeft="false" tabSelected="true" showOutlineSymbols="true" defaultGridColor="true" view="normal" topLeftCell="A1" colorId="64" zoomScale="82" zoomScaleNormal="82" zoomScalePageLayoutView="100" workbookViewId="0">
      <selection pane="topLeft" activeCell="E3" activeCellId="0" sqref="E3"/>
    </sheetView>
  </sheetViews>
  <sheetFormatPr defaultColWidth="8.55078125" defaultRowHeight="15" zeroHeight="false" outlineLevelRow="0" outlineLevelCol="0"/>
  <cols>
    <col collapsed="false" customWidth="true" hidden="false" outlineLevel="0" max="5" min="5" style="0" width="15.05"/>
  </cols>
  <sheetData>
    <row r="1" customFormat="false" ht="15.75" hidden="false" customHeight="false" outlineLevel="0" collapsed="false">
      <c r="A1" s="1" t="s">
        <v>0</v>
      </c>
      <c r="B1" s="2"/>
      <c r="C1" s="2" t="s">
        <v>1</v>
      </c>
      <c r="D1" s="3"/>
      <c r="E1" s="4"/>
      <c r="F1" s="4"/>
      <c r="G1" s="3"/>
      <c r="H1" s="4"/>
      <c r="I1" s="4"/>
      <c r="J1" s="5"/>
      <c r="K1" s="6"/>
      <c r="L1" s="7"/>
      <c r="M1" s="7"/>
      <c r="N1" s="7"/>
      <c r="O1" s="8" t="n">
        <v>0.0194444444444444</v>
      </c>
    </row>
    <row r="2" customFormat="false" ht="15.75" hidden="false" customHeight="false" outlineLevel="0" collapsed="false">
      <c r="A2" s="9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1" t="s">
        <v>11</v>
      </c>
      <c r="K2" s="11" t="s">
        <v>12</v>
      </c>
      <c r="L2" s="12" t="s">
        <v>13</v>
      </c>
      <c r="M2" s="13" t="s">
        <v>14</v>
      </c>
      <c r="N2" s="14" t="s">
        <v>15</v>
      </c>
      <c r="O2" s="11" t="s">
        <v>16</v>
      </c>
    </row>
    <row r="3" customFormat="false" ht="15" hidden="false" customHeight="false" outlineLevel="0" collapsed="false">
      <c r="A3" s="15" t="n">
        <v>1</v>
      </c>
      <c r="B3" s="16" t="n">
        <v>3</v>
      </c>
      <c r="C3" s="17" t="s">
        <v>17</v>
      </c>
      <c r="D3" s="18" t="n">
        <v>750</v>
      </c>
      <c r="E3" s="18" t="s">
        <v>18</v>
      </c>
      <c r="F3" s="18" t="s">
        <v>19</v>
      </c>
      <c r="G3" s="18" t="s">
        <v>20</v>
      </c>
      <c r="H3" s="18" t="n">
        <v>1990</v>
      </c>
      <c r="I3" s="18" t="s">
        <v>21</v>
      </c>
      <c r="J3" s="19" t="n">
        <f aca="false">O3-$O$1</f>
        <v>0.00770833333333333</v>
      </c>
      <c r="K3" s="20" t="n">
        <v>0</v>
      </c>
      <c r="L3" s="21" t="n">
        <f aca="false">SUM(J3-K3)</f>
        <v>0.00770833333333333</v>
      </c>
      <c r="M3" s="22"/>
      <c r="N3" s="15"/>
      <c r="O3" s="19" t="n">
        <v>0.0271527777777778</v>
      </c>
    </row>
    <row r="4" customFormat="false" ht="15" hidden="false" customHeight="false" outlineLevel="0" collapsed="false">
      <c r="A4" s="7" t="n">
        <v>2</v>
      </c>
      <c r="B4" s="16" t="n">
        <v>5</v>
      </c>
      <c r="C4" s="23" t="s">
        <v>17</v>
      </c>
      <c r="D4" s="18" t="n">
        <v>750</v>
      </c>
      <c r="E4" s="18" t="s">
        <v>22</v>
      </c>
      <c r="F4" s="18" t="s">
        <v>23</v>
      </c>
      <c r="G4" s="18" t="s">
        <v>20</v>
      </c>
      <c r="H4" s="18" t="n">
        <v>1974</v>
      </c>
      <c r="I4" s="18" t="s">
        <v>24</v>
      </c>
      <c r="J4" s="19" t="n">
        <f aca="false">O4-$O$1</f>
        <v>0.0087037037037037</v>
      </c>
      <c r="K4" s="20" t="n">
        <v>0.000694444444444444</v>
      </c>
      <c r="L4" s="21" t="n">
        <f aca="false">SUM(J4-K4)</f>
        <v>0.00800925925925926</v>
      </c>
      <c r="M4" s="22"/>
      <c r="N4" s="15"/>
      <c r="O4" s="19" t="n">
        <v>0.0281481481481481</v>
      </c>
    </row>
    <row r="5" customFormat="false" ht="15" hidden="false" customHeight="false" outlineLevel="0" collapsed="false">
      <c r="A5" s="15" t="n">
        <v>3</v>
      </c>
      <c r="B5" s="16" t="n">
        <v>11</v>
      </c>
      <c r="C5" s="17" t="s">
        <v>17</v>
      </c>
      <c r="D5" s="18" t="n">
        <v>750</v>
      </c>
      <c r="E5" s="18" t="s">
        <v>25</v>
      </c>
      <c r="F5" s="18" t="s">
        <v>26</v>
      </c>
      <c r="G5" s="18" t="s">
        <v>20</v>
      </c>
      <c r="H5" s="18" t="n">
        <v>1979</v>
      </c>
      <c r="I5" s="18" t="s">
        <v>21</v>
      </c>
      <c r="J5" s="19" t="n">
        <f aca="false">O5-$O$1</f>
        <v>0.0111226851851852</v>
      </c>
      <c r="K5" s="20" t="n">
        <v>0.00277777777777778</v>
      </c>
      <c r="L5" s="21" t="n">
        <f aca="false">SUM(J5-K5)</f>
        <v>0.00834490740740741</v>
      </c>
      <c r="M5" s="22"/>
      <c r="N5" s="15"/>
      <c r="O5" s="19" t="n">
        <v>0.0305671296296296</v>
      </c>
    </row>
    <row r="6" customFormat="false" ht="15" hidden="false" customHeight="false" outlineLevel="0" collapsed="false">
      <c r="A6" s="7" t="n">
        <v>4</v>
      </c>
      <c r="B6" s="16" t="n">
        <v>10</v>
      </c>
      <c r="C6" s="17" t="s">
        <v>17</v>
      </c>
      <c r="D6" s="18" t="n">
        <v>750</v>
      </c>
      <c r="E6" s="18" t="s">
        <v>27</v>
      </c>
      <c r="F6" s="18" t="s">
        <v>19</v>
      </c>
      <c r="G6" s="18" t="s">
        <v>20</v>
      </c>
      <c r="H6" s="18" t="n">
        <v>1978</v>
      </c>
      <c r="I6" s="18" t="s">
        <v>24</v>
      </c>
      <c r="J6" s="19" t="n">
        <f aca="false">O6-$O$1</f>
        <v>0.0105439814814815</v>
      </c>
      <c r="K6" s="20" t="n">
        <v>0.00208333333333333</v>
      </c>
      <c r="L6" s="21" t="n">
        <f aca="false">SUM(J6-K6)</f>
        <v>0.00846064814814815</v>
      </c>
      <c r="M6" s="22"/>
      <c r="N6" s="15"/>
      <c r="O6" s="19" t="n">
        <v>0.0299884259259259</v>
      </c>
    </row>
    <row r="7" customFormat="false" ht="15" hidden="false" customHeight="false" outlineLevel="0" collapsed="false">
      <c r="A7" s="15" t="n">
        <v>5</v>
      </c>
      <c r="B7" s="16" t="n">
        <v>7</v>
      </c>
      <c r="C7" s="17" t="s">
        <v>17</v>
      </c>
      <c r="D7" s="18" t="n">
        <v>750</v>
      </c>
      <c r="E7" s="18" t="s">
        <v>28</v>
      </c>
      <c r="F7" s="18" t="s">
        <v>29</v>
      </c>
      <c r="G7" s="18" t="s">
        <v>20</v>
      </c>
      <c r="H7" s="18" t="n">
        <v>1981</v>
      </c>
      <c r="I7" s="18" t="s">
        <v>30</v>
      </c>
      <c r="J7" s="19" t="n">
        <f aca="false">O7-$O$1</f>
        <v>0.0100694444444444</v>
      </c>
      <c r="K7" s="20" t="n">
        <v>0.00138888888888889</v>
      </c>
      <c r="L7" s="21" t="n">
        <f aca="false">SUM(J7-K7)</f>
        <v>0.00868055555555556</v>
      </c>
      <c r="M7" s="22"/>
      <c r="N7" s="15"/>
      <c r="O7" s="19" t="n">
        <v>0.0295138888888889</v>
      </c>
    </row>
    <row r="8" customFormat="false" ht="15" hidden="false" customHeight="false" outlineLevel="0" collapsed="false">
      <c r="A8" s="7" t="n">
        <v>6</v>
      </c>
      <c r="B8" s="16" t="n">
        <v>6</v>
      </c>
      <c r="C8" s="17" t="s">
        <v>17</v>
      </c>
      <c r="D8" s="18" t="n">
        <v>750</v>
      </c>
      <c r="E8" s="18" t="s">
        <v>31</v>
      </c>
      <c r="F8" s="18" t="s">
        <v>32</v>
      </c>
      <c r="G8" s="18" t="s">
        <v>20</v>
      </c>
      <c r="H8" s="18" t="n">
        <v>1970</v>
      </c>
      <c r="I8" s="18" t="s">
        <v>21</v>
      </c>
      <c r="J8" s="19" t="n">
        <f aca="false">O8-$O$1</f>
        <v>0.0102430555555556</v>
      </c>
      <c r="K8" s="20" t="n">
        <v>0.00138888888888889</v>
      </c>
      <c r="L8" s="21" t="n">
        <f aca="false">SUM(J8-K8)</f>
        <v>0.00885416666666667</v>
      </c>
      <c r="M8" s="22"/>
      <c r="N8" s="15"/>
      <c r="O8" s="19" t="n">
        <v>0.0296875</v>
      </c>
    </row>
    <row r="9" customFormat="false" ht="15" hidden="false" customHeight="false" outlineLevel="0" collapsed="false">
      <c r="A9" s="15" t="n">
        <v>7</v>
      </c>
      <c r="B9" s="16" t="n">
        <v>114</v>
      </c>
      <c r="C9" s="17" t="s">
        <v>17</v>
      </c>
      <c r="D9" s="18" t="n">
        <v>750</v>
      </c>
      <c r="E9" s="18" t="s">
        <v>33</v>
      </c>
      <c r="F9" s="18" t="s">
        <v>23</v>
      </c>
      <c r="G9" s="18" t="s">
        <v>20</v>
      </c>
      <c r="H9" s="18" t="n">
        <v>2001</v>
      </c>
      <c r="I9" s="18" t="s">
        <v>21</v>
      </c>
      <c r="J9" s="19" t="n">
        <f aca="false">O9-$O$1</f>
        <v>0.0294675925925926</v>
      </c>
      <c r="K9" s="20" t="n">
        <v>0.0201388888888889</v>
      </c>
      <c r="L9" s="21" t="n">
        <f aca="false">SUM(J9-K9)</f>
        <v>0.0093287037037037</v>
      </c>
      <c r="M9" s="22"/>
      <c r="N9" s="15"/>
      <c r="O9" s="19" t="n">
        <v>0.048912037037037</v>
      </c>
    </row>
    <row r="10" customFormat="false" ht="15" hidden="false" customHeight="false" outlineLevel="0" collapsed="false">
      <c r="A10" s="7" t="n">
        <v>8</v>
      </c>
      <c r="B10" s="16" t="n">
        <v>22</v>
      </c>
      <c r="C10" s="16" t="s">
        <v>17</v>
      </c>
      <c r="D10" s="18" t="n">
        <v>750</v>
      </c>
      <c r="E10" s="18" t="s">
        <v>34</v>
      </c>
      <c r="F10" s="18" t="s">
        <v>35</v>
      </c>
      <c r="G10" s="18" t="s">
        <v>20</v>
      </c>
      <c r="H10" s="18" t="n">
        <v>1970</v>
      </c>
      <c r="I10" s="18" t="s">
        <v>36</v>
      </c>
      <c r="J10" s="19" t="n">
        <f aca="false">O10-$O$1</f>
        <v>0.0137152777777778</v>
      </c>
      <c r="K10" s="20" t="n">
        <v>0.00416666666666667</v>
      </c>
      <c r="L10" s="21" t="n">
        <f aca="false">SUM(J10-K10)</f>
        <v>0.00954861111111111</v>
      </c>
      <c r="M10" s="22"/>
      <c r="N10" s="15"/>
      <c r="O10" s="20" t="n">
        <v>0.0331597222222222</v>
      </c>
    </row>
    <row r="11" customFormat="false" ht="15" hidden="false" customHeight="false" outlineLevel="0" collapsed="false">
      <c r="A11" s="15" t="n">
        <v>9</v>
      </c>
      <c r="B11" s="16" t="n">
        <v>20</v>
      </c>
      <c r="C11" s="17" t="s">
        <v>17</v>
      </c>
      <c r="D11" s="18" t="n">
        <v>750</v>
      </c>
      <c r="E11" s="18" t="s">
        <v>37</v>
      </c>
      <c r="F11" s="18" t="s">
        <v>38</v>
      </c>
      <c r="G11" s="18" t="s">
        <v>20</v>
      </c>
      <c r="H11" s="18" t="n">
        <v>1974</v>
      </c>
      <c r="I11" s="18" t="s">
        <v>24</v>
      </c>
      <c r="J11" s="19" t="n">
        <f aca="false">O11-$O$1</f>
        <v>0.0130787037037037</v>
      </c>
      <c r="K11" s="20" t="n">
        <v>0.00347222222222222</v>
      </c>
      <c r="L11" s="21" t="n">
        <f aca="false">SUM(J11-K11)</f>
        <v>0.00960648148148148</v>
      </c>
      <c r="M11" s="22"/>
      <c r="N11" s="15"/>
      <c r="O11" s="19" t="n">
        <v>0.0325231481481481</v>
      </c>
    </row>
    <row r="12" customFormat="false" ht="15" hidden="false" customHeight="false" outlineLevel="0" collapsed="false">
      <c r="A12" s="7" t="n">
        <v>10</v>
      </c>
      <c r="B12" s="16" t="n">
        <v>19</v>
      </c>
      <c r="C12" s="17" t="s">
        <v>17</v>
      </c>
      <c r="D12" s="18" t="n">
        <v>750</v>
      </c>
      <c r="E12" s="18" t="s">
        <v>39</v>
      </c>
      <c r="F12" s="18" t="s">
        <v>40</v>
      </c>
      <c r="G12" s="18" t="s">
        <v>20</v>
      </c>
      <c r="H12" s="18" t="n">
        <v>1962</v>
      </c>
      <c r="I12" s="18" t="s">
        <v>24</v>
      </c>
      <c r="J12" s="19" t="n">
        <f aca="false">O12-$O$1</f>
        <v>0.0134375</v>
      </c>
      <c r="K12" s="20" t="n">
        <v>0.00347222222222222</v>
      </c>
      <c r="L12" s="21" t="n">
        <f aca="false">SUM(J12-K12)</f>
        <v>0.00996527777777778</v>
      </c>
      <c r="M12" s="22"/>
      <c r="N12" s="15"/>
      <c r="O12" s="19" t="n">
        <v>0.0328819444444444</v>
      </c>
    </row>
    <row r="13" customFormat="false" ht="15" hidden="false" customHeight="false" outlineLevel="0" collapsed="false">
      <c r="A13" s="15" t="n">
        <v>11</v>
      </c>
      <c r="B13" s="16" t="n">
        <v>48</v>
      </c>
      <c r="C13" s="17" t="s">
        <v>17</v>
      </c>
      <c r="D13" s="18" t="n">
        <v>750</v>
      </c>
      <c r="E13" s="18" t="s">
        <v>41</v>
      </c>
      <c r="F13" s="18" t="s">
        <v>42</v>
      </c>
      <c r="G13" s="18" t="s">
        <v>20</v>
      </c>
      <c r="H13" s="18" t="n">
        <v>1983</v>
      </c>
      <c r="I13" s="18" t="s">
        <v>21</v>
      </c>
      <c r="J13" s="19" t="n">
        <f aca="false">O13-$O$1</f>
        <v>0.0210069444444444</v>
      </c>
      <c r="K13" s="20" t="n">
        <v>0.0104166666666667</v>
      </c>
      <c r="L13" s="21" t="n">
        <f aca="false">SUM(J13-K13)</f>
        <v>0.0105902777777778</v>
      </c>
      <c r="M13" s="22"/>
      <c r="N13" s="15"/>
      <c r="O13" s="19" t="n">
        <v>0.0404513888888889</v>
      </c>
    </row>
    <row r="14" customFormat="false" ht="15" hidden="false" customHeight="false" outlineLevel="0" collapsed="false">
      <c r="A14" s="7" t="n">
        <v>12</v>
      </c>
      <c r="B14" s="16" t="n">
        <v>30</v>
      </c>
      <c r="C14" s="18" t="s">
        <v>17</v>
      </c>
      <c r="D14" s="18" t="n">
        <v>750</v>
      </c>
      <c r="E14" s="18" t="s">
        <v>43</v>
      </c>
      <c r="F14" s="18" t="s">
        <v>44</v>
      </c>
      <c r="G14" s="18" t="s">
        <v>20</v>
      </c>
      <c r="H14" s="18" t="n">
        <v>1972</v>
      </c>
      <c r="I14" s="18" t="s">
        <v>45</v>
      </c>
      <c r="J14" s="19" t="n">
        <f aca="false">O14-$O$1</f>
        <v>0.0169791666666667</v>
      </c>
      <c r="K14" s="20" t="n">
        <v>0.00625</v>
      </c>
      <c r="L14" s="21" t="n">
        <f aca="false">SUM(J14-K14)</f>
        <v>0.0107291666666667</v>
      </c>
      <c r="M14" s="22"/>
      <c r="N14" s="15"/>
      <c r="O14" s="19" t="n">
        <v>0.0364236111111111</v>
      </c>
    </row>
    <row r="15" customFormat="false" ht="15" hidden="false" customHeight="false" outlineLevel="0" collapsed="false">
      <c r="A15" s="15" t="n">
        <v>13</v>
      </c>
      <c r="B15" s="16" t="n">
        <v>42</v>
      </c>
      <c r="C15" s="17" t="s">
        <v>17</v>
      </c>
      <c r="D15" s="18" t="n">
        <v>750</v>
      </c>
      <c r="E15" s="18" t="s">
        <v>46</v>
      </c>
      <c r="F15" s="18" t="s">
        <v>47</v>
      </c>
      <c r="G15" s="18" t="s">
        <v>20</v>
      </c>
      <c r="H15" s="18" t="n">
        <v>1973</v>
      </c>
      <c r="I15" s="18" t="s">
        <v>24</v>
      </c>
      <c r="J15" s="19" t="n">
        <f aca="false">O15-$O$1</f>
        <v>0.0197916666666667</v>
      </c>
      <c r="K15" s="20" t="n">
        <v>0.00902777777777778</v>
      </c>
      <c r="L15" s="21" t="n">
        <f aca="false">SUM(J15-K15)</f>
        <v>0.0107638888888889</v>
      </c>
      <c r="M15" s="22"/>
      <c r="N15" s="15"/>
      <c r="O15" s="19" t="n">
        <v>0.0392361111111111</v>
      </c>
    </row>
    <row r="16" customFormat="false" ht="15" hidden="false" customHeight="false" outlineLevel="0" collapsed="false">
      <c r="A16" s="7" t="n">
        <v>14</v>
      </c>
      <c r="B16" s="16" t="n">
        <v>44</v>
      </c>
      <c r="C16" s="17" t="s">
        <v>17</v>
      </c>
      <c r="D16" s="18" t="n">
        <v>750</v>
      </c>
      <c r="E16" s="18" t="s">
        <v>48</v>
      </c>
      <c r="F16" s="18" t="s">
        <v>23</v>
      </c>
      <c r="G16" s="18" t="s">
        <v>20</v>
      </c>
      <c r="H16" s="18" t="n">
        <v>1983</v>
      </c>
      <c r="I16" s="18" t="s">
        <v>24</v>
      </c>
      <c r="J16" s="19" t="n">
        <f aca="false">O16-$O$1</f>
        <v>0.0198032407407407</v>
      </c>
      <c r="K16" s="20" t="n">
        <v>0.00902777777777778</v>
      </c>
      <c r="L16" s="21" t="n">
        <f aca="false">SUM(J16-K16)</f>
        <v>0.010775462962963</v>
      </c>
      <c r="M16" s="22"/>
      <c r="N16" s="15"/>
      <c r="O16" s="19" t="n">
        <v>0.0392476851851852</v>
      </c>
    </row>
    <row r="17" customFormat="false" ht="15" hidden="false" customHeight="false" outlineLevel="0" collapsed="false">
      <c r="A17" s="15" t="s">
        <v>49</v>
      </c>
      <c r="B17" s="16" t="n">
        <v>33</v>
      </c>
      <c r="C17" s="17" t="s">
        <v>17</v>
      </c>
      <c r="D17" s="18" t="n">
        <v>750</v>
      </c>
      <c r="E17" s="18" t="s">
        <v>50</v>
      </c>
      <c r="F17" s="18" t="s">
        <v>40</v>
      </c>
      <c r="G17" s="18" t="s">
        <v>20</v>
      </c>
      <c r="H17" s="18" t="n">
        <v>1961</v>
      </c>
      <c r="I17" s="18" t="s">
        <v>21</v>
      </c>
      <c r="J17" s="19" t="n">
        <f aca="false">O17-$O$1</f>
        <v>0.0170486111111111</v>
      </c>
      <c r="K17" s="20" t="n">
        <v>0.00625</v>
      </c>
      <c r="L17" s="21" t="n">
        <f aca="false">SUM(J17-K17)</f>
        <v>0.0107986111111111</v>
      </c>
      <c r="M17" s="22"/>
      <c r="N17" s="15"/>
      <c r="O17" s="19" t="n">
        <v>0.0364930555555555</v>
      </c>
    </row>
    <row r="18" customFormat="false" ht="15" hidden="false" customHeight="false" outlineLevel="0" collapsed="false">
      <c r="A18" s="15" t="s">
        <v>49</v>
      </c>
      <c r="B18" s="16" t="n">
        <v>34</v>
      </c>
      <c r="C18" s="17" t="s">
        <v>17</v>
      </c>
      <c r="D18" s="18" t="n">
        <v>750</v>
      </c>
      <c r="E18" s="18" t="s">
        <v>51</v>
      </c>
      <c r="F18" s="18" t="s">
        <v>52</v>
      </c>
      <c r="G18" s="18" t="s">
        <v>20</v>
      </c>
      <c r="H18" s="18" t="n">
        <v>1971</v>
      </c>
      <c r="I18" s="18" t="s">
        <v>45</v>
      </c>
      <c r="J18" s="19" t="n">
        <f aca="false">O18-$O$1</f>
        <v>0.0177430555555556</v>
      </c>
      <c r="K18" s="20" t="n">
        <v>0.00694444444444444</v>
      </c>
      <c r="L18" s="21" t="n">
        <f aca="false">SUM(J18-K18)</f>
        <v>0.0107986111111111</v>
      </c>
      <c r="M18" s="22"/>
      <c r="N18" s="15"/>
      <c r="O18" s="20" t="n">
        <v>0.0371875</v>
      </c>
    </row>
    <row r="19" customFormat="false" ht="15" hidden="false" customHeight="false" outlineLevel="0" collapsed="false">
      <c r="A19" s="15" t="n">
        <v>17</v>
      </c>
      <c r="B19" s="16" t="n">
        <v>29</v>
      </c>
      <c r="C19" s="24" t="s">
        <v>17</v>
      </c>
      <c r="D19" s="24" t="n">
        <v>750</v>
      </c>
      <c r="E19" s="24" t="s">
        <v>53</v>
      </c>
      <c r="F19" s="24" t="s">
        <v>54</v>
      </c>
      <c r="G19" s="24" t="s">
        <v>20</v>
      </c>
      <c r="H19" s="24" t="n">
        <v>1976</v>
      </c>
      <c r="I19" s="24" t="s">
        <v>55</v>
      </c>
      <c r="J19" s="20" t="n">
        <f aca="false">O19-$O$1</f>
        <v>0.0165509259259259</v>
      </c>
      <c r="K19" s="20" t="n">
        <v>0.00555555555555556</v>
      </c>
      <c r="L19" s="21" t="n">
        <f aca="false">SUM(J19-K19)</f>
        <v>0.0109953703703704</v>
      </c>
      <c r="M19" s="22"/>
      <c r="N19" s="15"/>
      <c r="O19" s="20" t="n">
        <v>0.0359953703703704</v>
      </c>
    </row>
    <row r="20" customFormat="false" ht="15" hidden="false" customHeight="false" outlineLevel="0" collapsed="false">
      <c r="A20" s="7" t="n">
        <v>18</v>
      </c>
      <c r="B20" s="16" t="n">
        <v>23</v>
      </c>
      <c r="C20" s="17" t="s">
        <v>17</v>
      </c>
      <c r="D20" s="18" t="n">
        <v>750</v>
      </c>
      <c r="E20" s="18" t="s">
        <v>56</v>
      </c>
      <c r="F20" s="18" t="s">
        <v>47</v>
      </c>
      <c r="G20" s="18" t="s">
        <v>20</v>
      </c>
      <c r="H20" s="18" t="n">
        <v>1978</v>
      </c>
      <c r="I20" s="18" t="s">
        <v>24</v>
      </c>
      <c r="J20" s="19" t="n">
        <f aca="false">O20-$O$1</f>
        <v>0.0159375</v>
      </c>
      <c r="K20" s="20" t="n">
        <v>0.00486111111111111</v>
      </c>
      <c r="L20" s="21" t="n">
        <f aca="false">SUM(J20-K20)</f>
        <v>0.0110763888888889</v>
      </c>
      <c r="M20" s="22"/>
      <c r="N20" s="15"/>
      <c r="O20" s="19" t="n">
        <v>0.0353819444444444</v>
      </c>
    </row>
    <row r="21" customFormat="false" ht="15" hidden="false" customHeight="false" outlineLevel="0" collapsed="false">
      <c r="A21" s="15" t="n">
        <v>19</v>
      </c>
      <c r="B21" s="16" t="n">
        <v>28</v>
      </c>
      <c r="C21" s="17" t="s">
        <v>17</v>
      </c>
      <c r="D21" s="18" t="n">
        <v>750</v>
      </c>
      <c r="E21" s="18" t="s">
        <v>57</v>
      </c>
      <c r="F21" s="18" t="s">
        <v>58</v>
      </c>
      <c r="G21" s="18" t="s">
        <v>20</v>
      </c>
      <c r="H21" s="18" t="n">
        <v>1976</v>
      </c>
      <c r="I21" s="18" t="s">
        <v>24</v>
      </c>
      <c r="J21" s="19" t="n">
        <f aca="false">O21-$O$1</f>
        <v>0.0166782407407407</v>
      </c>
      <c r="K21" s="20" t="n">
        <v>0.00555555555555556</v>
      </c>
      <c r="L21" s="21" t="n">
        <f aca="false">SUM(J21-K21)</f>
        <v>0.0111226851851852</v>
      </c>
      <c r="M21" s="22"/>
      <c r="N21" s="15"/>
      <c r="O21" s="19" t="n">
        <v>0.0361226851851852</v>
      </c>
    </row>
    <row r="22" customFormat="false" ht="15" hidden="false" customHeight="false" outlineLevel="0" collapsed="false">
      <c r="A22" s="7" t="n">
        <v>20</v>
      </c>
      <c r="B22" s="16" t="n">
        <v>41</v>
      </c>
      <c r="C22" s="17" t="s">
        <v>17</v>
      </c>
      <c r="D22" s="18" t="n">
        <v>750</v>
      </c>
      <c r="E22" s="18" t="s">
        <v>59</v>
      </c>
      <c r="F22" s="18" t="s">
        <v>60</v>
      </c>
      <c r="G22" s="18" t="s">
        <v>20</v>
      </c>
      <c r="H22" s="18" t="n">
        <v>1962</v>
      </c>
      <c r="I22" s="18" t="s">
        <v>24</v>
      </c>
      <c r="J22" s="19" t="n">
        <f aca="false">O22-$O$1</f>
        <v>0.0194675925925926</v>
      </c>
      <c r="K22" s="20" t="n">
        <v>0.00833333333333333</v>
      </c>
      <c r="L22" s="21" t="n">
        <f aca="false">SUM(J22-K22)</f>
        <v>0.0111342592592593</v>
      </c>
      <c r="M22" s="22"/>
      <c r="N22" s="15"/>
      <c r="O22" s="19" t="n">
        <v>0.038912037037037</v>
      </c>
    </row>
    <row r="23" customFormat="false" ht="15" hidden="false" customHeight="false" outlineLevel="0" collapsed="false">
      <c r="A23" s="15" t="s">
        <v>61</v>
      </c>
      <c r="B23" s="16" t="n">
        <v>37</v>
      </c>
      <c r="C23" s="17" t="s">
        <v>17</v>
      </c>
      <c r="D23" s="18" t="n">
        <v>750</v>
      </c>
      <c r="E23" s="18" t="s">
        <v>62</v>
      </c>
      <c r="F23" s="18" t="s">
        <v>26</v>
      </c>
      <c r="G23" s="18" t="s">
        <v>20</v>
      </c>
      <c r="H23" s="18" t="n">
        <v>1962</v>
      </c>
      <c r="I23" s="18" t="s">
        <v>63</v>
      </c>
      <c r="J23" s="19" t="n">
        <f aca="false">O23-$O$1</f>
        <v>0.0188657407407407</v>
      </c>
      <c r="K23" s="20" t="n">
        <v>0.00763888888888889</v>
      </c>
      <c r="L23" s="21" t="n">
        <f aca="false">SUM(J23-K23)</f>
        <v>0.0112268518518519</v>
      </c>
      <c r="M23" s="22"/>
      <c r="N23" s="15"/>
      <c r="O23" s="19" t="n">
        <v>0.0383101851851852</v>
      </c>
    </row>
    <row r="24" customFormat="false" ht="15" hidden="false" customHeight="false" outlineLevel="0" collapsed="false">
      <c r="A24" s="15" t="s">
        <v>61</v>
      </c>
      <c r="B24" s="16" t="n">
        <v>47</v>
      </c>
      <c r="C24" s="23" t="s">
        <v>17</v>
      </c>
      <c r="D24" s="18" t="n">
        <v>750</v>
      </c>
      <c r="E24" s="18" t="s">
        <v>64</v>
      </c>
      <c r="F24" s="18" t="s">
        <v>65</v>
      </c>
      <c r="G24" s="18" t="s">
        <v>20</v>
      </c>
      <c r="H24" s="18" t="n">
        <v>1967</v>
      </c>
      <c r="I24" s="18" t="s">
        <v>24</v>
      </c>
      <c r="J24" s="19" t="n">
        <f aca="false">O24-$O$1</f>
        <v>0.0209490740740741</v>
      </c>
      <c r="K24" s="20" t="n">
        <v>0.00972222222222222</v>
      </c>
      <c r="L24" s="21" t="n">
        <f aca="false">SUM(J24-K24)</f>
        <v>0.0112268518518519</v>
      </c>
      <c r="M24" s="22"/>
      <c r="N24" s="15"/>
      <c r="O24" s="19" t="n">
        <v>0.0403935185185185</v>
      </c>
    </row>
    <row r="25" customFormat="false" ht="15" hidden="false" customHeight="false" outlineLevel="0" collapsed="false">
      <c r="A25" s="15" t="n">
        <v>23</v>
      </c>
      <c r="B25" s="16" t="n">
        <v>40</v>
      </c>
      <c r="C25" s="17" t="s">
        <v>17</v>
      </c>
      <c r="D25" s="18" t="n">
        <v>750</v>
      </c>
      <c r="E25" s="18" t="s">
        <v>66</v>
      </c>
      <c r="F25" s="18" t="s">
        <v>67</v>
      </c>
      <c r="G25" s="18" t="s">
        <v>20</v>
      </c>
      <c r="H25" s="18" t="n">
        <v>1973</v>
      </c>
      <c r="I25" s="18" t="s">
        <v>55</v>
      </c>
      <c r="J25" s="19" t="n">
        <f aca="false">O25-$O$1</f>
        <v>0.0196180555555556</v>
      </c>
      <c r="K25" s="20" t="n">
        <v>0.00833333333333333</v>
      </c>
      <c r="L25" s="21" t="n">
        <f aca="false">SUM(J25-K25)</f>
        <v>0.0112847222222222</v>
      </c>
      <c r="M25" s="22"/>
      <c r="N25" s="15"/>
      <c r="O25" s="19" t="n">
        <v>0.0390625</v>
      </c>
    </row>
    <row r="26" customFormat="false" ht="15" hidden="false" customHeight="false" outlineLevel="0" collapsed="false">
      <c r="A26" s="7" t="n">
        <v>24</v>
      </c>
      <c r="B26" s="16" t="n">
        <v>39</v>
      </c>
      <c r="C26" s="17" t="s">
        <v>17</v>
      </c>
      <c r="D26" s="18" t="n">
        <v>750</v>
      </c>
      <c r="E26" s="18" t="s">
        <v>68</v>
      </c>
      <c r="F26" s="18" t="s">
        <v>19</v>
      </c>
      <c r="G26" s="18" t="s">
        <v>20</v>
      </c>
      <c r="H26" s="18" t="n">
        <v>1977</v>
      </c>
      <c r="I26" s="18" t="s">
        <v>24</v>
      </c>
      <c r="J26" s="19" t="n">
        <f aca="false">O26-$O$1</f>
        <v>0.0191319444444444</v>
      </c>
      <c r="K26" s="20" t="n">
        <v>0.00763888888888889</v>
      </c>
      <c r="L26" s="21" t="n">
        <f aca="false">SUM(J26-K26)</f>
        <v>0.0114930555555556</v>
      </c>
      <c r="M26" s="22"/>
      <c r="N26" s="15"/>
      <c r="O26" s="19" t="n">
        <v>0.0385763888888889</v>
      </c>
    </row>
    <row r="27" customFormat="false" ht="15" hidden="false" customHeight="false" outlineLevel="0" collapsed="false">
      <c r="A27" s="15" t="n">
        <v>25</v>
      </c>
      <c r="B27" s="16" t="n">
        <v>45</v>
      </c>
      <c r="C27" s="17" t="s">
        <v>17</v>
      </c>
      <c r="D27" s="18" t="n">
        <v>750</v>
      </c>
      <c r="E27" s="18" t="s">
        <v>69</v>
      </c>
      <c r="F27" s="18" t="s">
        <v>70</v>
      </c>
      <c r="G27" s="18" t="s">
        <v>20</v>
      </c>
      <c r="H27" s="18" t="n">
        <v>1993</v>
      </c>
      <c r="I27" s="18" t="s">
        <v>71</v>
      </c>
      <c r="J27" s="19" t="n">
        <f aca="false">O27-$O$1</f>
        <v>0.021400462962963</v>
      </c>
      <c r="K27" s="20" t="n">
        <v>0.00972222222222222</v>
      </c>
      <c r="L27" s="21" t="n">
        <f aca="false">SUM(J27-K27)</f>
        <v>0.0116782407407407</v>
      </c>
      <c r="M27" s="22"/>
      <c r="N27" s="15"/>
      <c r="O27" s="19" t="n">
        <v>0.0408449074074074</v>
      </c>
    </row>
    <row r="28" customFormat="false" ht="15" hidden="false" customHeight="false" outlineLevel="0" collapsed="false">
      <c r="A28" s="7" t="n">
        <v>26</v>
      </c>
      <c r="B28" s="16" t="n">
        <v>62</v>
      </c>
      <c r="C28" s="17" t="s">
        <v>17</v>
      </c>
      <c r="D28" s="18" t="n">
        <v>750</v>
      </c>
      <c r="E28" s="18" t="s">
        <v>72</v>
      </c>
      <c r="F28" s="18" t="s">
        <v>32</v>
      </c>
      <c r="G28" s="18" t="s">
        <v>20</v>
      </c>
      <c r="H28" s="18" t="n">
        <v>1958</v>
      </c>
      <c r="I28" s="18" t="s">
        <v>45</v>
      </c>
      <c r="J28" s="19" t="n">
        <f aca="false">O28-$O$1</f>
        <v>0.025787037037037</v>
      </c>
      <c r="K28" s="20" t="n">
        <v>0.0138888888888889</v>
      </c>
      <c r="L28" s="21" t="n">
        <f aca="false">SUM(J28-K28)</f>
        <v>0.0118981481481481</v>
      </c>
      <c r="M28" s="22"/>
      <c r="N28" s="15"/>
      <c r="O28" s="20" t="n">
        <v>0.0452314814814815</v>
      </c>
    </row>
    <row r="29" customFormat="false" ht="15" hidden="false" customHeight="false" outlineLevel="0" collapsed="false">
      <c r="A29" s="15" t="n">
        <v>27</v>
      </c>
      <c r="B29" s="16" t="n">
        <v>54</v>
      </c>
      <c r="C29" s="17" t="s">
        <v>17</v>
      </c>
      <c r="D29" s="18" t="n">
        <v>750</v>
      </c>
      <c r="E29" s="18" t="s">
        <v>73</v>
      </c>
      <c r="F29" s="18" t="s">
        <v>54</v>
      </c>
      <c r="G29" s="18" t="s">
        <v>20</v>
      </c>
      <c r="H29" s="18" t="n">
        <v>1975</v>
      </c>
      <c r="I29" s="18" t="s">
        <v>24</v>
      </c>
      <c r="J29" s="19" t="n">
        <f aca="false">O29-$O$1</f>
        <v>0.0238194444444444</v>
      </c>
      <c r="K29" s="20" t="n">
        <v>0.0118055555555556</v>
      </c>
      <c r="L29" s="21" t="n">
        <f aca="false">SUM(J29-K29)</f>
        <v>0.0120138888888889</v>
      </c>
      <c r="M29" s="22"/>
      <c r="N29" s="15"/>
      <c r="O29" s="19" t="n">
        <v>0.0432638888888889</v>
      </c>
    </row>
    <row r="30" customFormat="false" ht="15" hidden="false" customHeight="false" outlineLevel="0" collapsed="false">
      <c r="A30" s="7" t="n">
        <v>28</v>
      </c>
      <c r="B30" s="16" t="n">
        <v>58</v>
      </c>
      <c r="C30" s="17" t="s">
        <v>17</v>
      </c>
      <c r="D30" s="18" t="n">
        <v>750</v>
      </c>
      <c r="E30" s="18" t="s">
        <v>74</v>
      </c>
      <c r="F30" s="18" t="s">
        <v>75</v>
      </c>
      <c r="G30" s="18" t="s">
        <v>20</v>
      </c>
      <c r="H30" s="18" t="n">
        <v>1952</v>
      </c>
      <c r="I30" s="18" t="s">
        <v>76</v>
      </c>
      <c r="J30" s="19" t="n">
        <f aca="false">O30-$O$1</f>
        <v>0.0253472222222222</v>
      </c>
      <c r="K30" s="20" t="n">
        <v>0.0131944444444444</v>
      </c>
      <c r="L30" s="21" t="n">
        <f aca="false">SUM(J30-K30)</f>
        <v>0.0121527777777778</v>
      </c>
      <c r="M30" s="22"/>
      <c r="N30" s="15"/>
      <c r="O30" s="19" t="n">
        <v>0.0447916666666667</v>
      </c>
    </row>
    <row r="31" customFormat="false" ht="15" hidden="false" customHeight="false" outlineLevel="0" collapsed="false">
      <c r="A31" s="15" t="n">
        <v>29</v>
      </c>
      <c r="B31" s="16" t="n">
        <v>52</v>
      </c>
      <c r="C31" s="17" t="s">
        <v>17</v>
      </c>
      <c r="D31" s="18" t="n">
        <v>750</v>
      </c>
      <c r="E31" s="18" t="s">
        <v>77</v>
      </c>
      <c r="F31" s="18" t="s">
        <v>44</v>
      </c>
      <c r="G31" s="18" t="s">
        <v>20</v>
      </c>
      <c r="H31" s="18" t="n">
        <v>1974</v>
      </c>
      <c r="I31" s="18" t="s">
        <v>71</v>
      </c>
      <c r="J31" s="19" t="n">
        <f aca="false">O31-$O$1</f>
        <v>0.0240046296296296</v>
      </c>
      <c r="K31" s="20" t="n">
        <v>0.0118055555555556</v>
      </c>
      <c r="L31" s="21" t="n">
        <f aca="false">SUM(J31-K31)</f>
        <v>0.0121990740740741</v>
      </c>
      <c r="M31" s="22"/>
      <c r="N31" s="15"/>
      <c r="O31" s="19" t="n">
        <v>0.0434490740740741</v>
      </c>
    </row>
    <row r="32" customFormat="false" ht="15" hidden="false" customHeight="false" outlineLevel="0" collapsed="false">
      <c r="A32" s="25" t="s">
        <v>78</v>
      </c>
      <c r="B32" s="16" t="n">
        <v>59</v>
      </c>
      <c r="C32" s="17" t="s">
        <v>17</v>
      </c>
      <c r="D32" s="18" t="n">
        <v>750</v>
      </c>
      <c r="E32" s="18" t="s">
        <v>79</v>
      </c>
      <c r="F32" s="18" t="s">
        <v>26</v>
      </c>
      <c r="G32" s="18" t="s">
        <v>20</v>
      </c>
      <c r="H32" s="18" t="n">
        <v>1969</v>
      </c>
      <c r="I32" s="18" t="s">
        <v>24</v>
      </c>
      <c r="J32" s="19" t="n">
        <f aca="false">O32-$O$1</f>
        <v>0.0255787037037037</v>
      </c>
      <c r="K32" s="20" t="n">
        <v>0.0131944444444444</v>
      </c>
      <c r="L32" s="21" t="n">
        <f aca="false">SUM(J32-K32)</f>
        <v>0.0123842592592593</v>
      </c>
      <c r="M32" s="22"/>
      <c r="N32" s="15"/>
      <c r="O32" s="19" t="n">
        <v>0.0450231481481482</v>
      </c>
    </row>
    <row r="33" customFormat="false" ht="15" hidden="false" customHeight="false" outlineLevel="0" collapsed="false">
      <c r="A33" s="25" t="s">
        <v>78</v>
      </c>
      <c r="B33" s="16" t="n">
        <v>69</v>
      </c>
      <c r="C33" s="17" t="s">
        <v>17</v>
      </c>
      <c r="D33" s="18" t="n">
        <v>750</v>
      </c>
      <c r="E33" s="18" t="s">
        <v>80</v>
      </c>
      <c r="F33" s="18" t="s">
        <v>81</v>
      </c>
      <c r="G33" s="18" t="s">
        <v>20</v>
      </c>
      <c r="H33" s="18" t="n">
        <v>1971</v>
      </c>
      <c r="I33" s="18" t="s">
        <v>24</v>
      </c>
      <c r="J33" s="19" t="n">
        <f aca="false">O33-$O$1</f>
        <v>0.027662037037037</v>
      </c>
      <c r="K33" s="20" t="n">
        <v>0.0152777777777778</v>
      </c>
      <c r="L33" s="21" t="n">
        <f aca="false">SUM(J33-K33)</f>
        <v>0.0123842592592593</v>
      </c>
      <c r="M33" s="22"/>
      <c r="N33" s="15"/>
      <c r="O33" s="19" t="n">
        <v>0.0471064814814815</v>
      </c>
    </row>
    <row r="34" customFormat="false" ht="15" hidden="false" customHeight="false" outlineLevel="0" collapsed="false">
      <c r="A34" s="25" t="s">
        <v>78</v>
      </c>
      <c r="B34" s="16" t="n">
        <v>51</v>
      </c>
      <c r="C34" s="17" t="s">
        <v>17</v>
      </c>
      <c r="D34" s="18" t="n">
        <v>750</v>
      </c>
      <c r="E34" s="18" t="s">
        <v>82</v>
      </c>
      <c r="F34" s="18" t="s">
        <v>83</v>
      </c>
      <c r="G34" s="18" t="s">
        <v>20</v>
      </c>
      <c r="H34" s="18" t="n">
        <v>1974</v>
      </c>
      <c r="I34" s="18" t="s">
        <v>30</v>
      </c>
      <c r="J34" s="19" t="n">
        <f aca="false">O34-$O$1</f>
        <v>0.0234953703703704</v>
      </c>
      <c r="K34" s="20" t="n">
        <v>0.0111111111111111</v>
      </c>
      <c r="L34" s="21" t="n">
        <f aca="false">SUM(J34-K34)</f>
        <v>0.0123842592592593</v>
      </c>
      <c r="M34" s="22"/>
      <c r="N34" s="15"/>
      <c r="O34" s="26" t="n">
        <v>0.0429398148148148</v>
      </c>
    </row>
    <row r="35" customFormat="false" ht="15" hidden="false" customHeight="false" outlineLevel="0" collapsed="false">
      <c r="A35" s="15" t="n">
        <v>33</v>
      </c>
      <c r="B35" s="16" t="n">
        <v>57</v>
      </c>
      <c r="C35" s="17" t="s">
        <v>17</v>
      </c>
      <c r="D35" s="18" t="n">
        <v>750</v>
      </c>
      <c r="E35" s="18" t="s">
        <v>84</v>
      </c>
      <c r="F35" s="18" t="s">
        <v>85</v>
      </c>
      <c r="G35" s="18" t="s">
        <v>20</v>
      </c>
      <c r="H35" s="18" t="n">
        <v>1972</v>
      </c>
      <c r="I35" s="18" t="s">
        <v>45</v>
      </c>
      <c r="J35" s="19" t="n">
        <f aca="false">O35-$O$1</f>
        <v>0.0251157407407407</v>
      </c>
      <c r="K35" s="20" t="n">
        <v>0.0125</v>
      </c>
      <c r="L35" s="21" t="n">
        <f aca="false">SUM(J35-K35)</f>
        <v>0.0126157407407407</v>
      </c>
      <c r="M35" s="22"/>
      <c r="N35" s="15"/>
      <c r="O35" s="19" t="n">
        <v>0.0445601851851852</v>
      </c>
    </row>
    <row r="36" customFormat="false" ht="15" hidden="false" customHeight="false" outlineLevel="0" collapsed="false">
      <c r="A36" s="7" t="n">
        <v>34</v>
      </c>
      <c r="B36" s="16" t="n">
        <v>66</v>
      </c>
      <c r="C36" s="17" t="s">
        <v>17</v>
      </c>
      <c r="D36" s="18" t="n">
        <v>750</v>
      </c>
      <c r="E36" s="18" t="s">
        <v>86</v>
      </c>
      <c r="F36" s="18" t="s">
        <v>42</v>
      </c>
      <c r="G36" s="18" t="s">
        <v>20</v>
      </c>
      <c r="H36" s="18" t="n">
        <v>1977</v>
      </c>
      <c r="I36" s="18" t="s">
        <v>87</v>
      </c>
      <c r="J36" s="19" t="n">
        <f aca="false">O36-$O$1</f>
        <v>0.027662037037037</v>
      </c>
      <c r="K36" s="20" t="n">
        <v>0.0145833333333333</v>
      </c>
      <c r="L36" s="21" t="n">
        <f aca="false">SUM(J36-K36)</f>
        <v>0.0130787037037037</v>
      </c>
      <c r="M36" s="22"/>
      <c r="N36" s="15"/>
      <c r="O36" s="27" t="n">
        <v>0.0471064814814815</v>
      </c>
    </row>
    <row r="37" customFormat="false" ht="15" hidden="false" customHeight="false" outlineLevel="0" collapsed="false">
      <c r="A37" s="15" t="n">
        <v>35</v>
      </c>
      <c r="B37" s="16" t="n">
        <v>72</v>
      </c>
      <c r="C37" s="17" t="s">
        <v>17</v>
      </c>
      <c r="D37" s="18" t="n">
        <v>750</v>
      </c>
      <c r="E37" s="18" t="s">
        <v>88</v>
      </c>
      <c r="F37" s="18" t="s">
        <v>89</v>
      </c>
      <c r="G37" s="18" t="s">
        <v>20</v>
      </c>
      <c r="H37" s="18" t="n">
        <v>1983</v>
      </c>
      <c r="I37" s="18" t="s">
        <v>71</v>
      </c>
      <c r="J37" s="19" t="n">
        <f aca="false">O37-$O$1</f>
        <v>0.0290856481481481</v>
      </c>
      <c r="K37" s="20" t="n">
        <v>0.0159722222222222</v>
      </c>
      <c r="L37" s="21" t="n">
        <f aca="false">SUM(J37-K37)</f>
        <v>0.0131134259259259</v>
      </c>
      <c r="M37" s="22"/>
      <c r="N37" s="15"/>
      <c r="O37" s="19" t="n">
        <v>0.0485300925925926</v>
      </c>
    </row>
    <row r="38" customFormat="false" ht="15" hidden="false" customHeight="false" outlineLevel="0" collapsed="false">
      <c r="A38" s="7" t="n">
        <v>36</v>
      </c>
      <c r="B38" s="16" t="n">
        <v>86</v>
      </c>
      <c r="C38" s="17" t="s">
        <v>17</v>
      </c>
      <c r="D38" s="18" t="n">
        <v>750</v>
      </c>
      <c r="E38" s="18" t="s">
        <v>90</v>
      </c>
      <c r="F38" s="18" t="s">
        <v>26</v>
      </c>
      <c r="G38" s="18" t="s">
        <v>20</v>
      </c>
      <c r="H38" s="18" t="n">
        <v>1968</v>
      </c>
      <c r="I38" s="18" t="s">
        <v>45</v>
      </c>
      <c r="J38" s="19" t="n">
        <f aca="false">O38-$O$1</f>
        <v>0.0319907407407407</v>
      </c>
      <c r="K38" s="20" t="n">
        <v>0.01875</v>
      </c>
      <c r="L38" s="21" t="n">
        <f aca="false">SUM(J38-K38)</f>
        <v>0.0132407407407407</v>
      </c>
      <c r="M38" s="22"/>
      <c r="N38" s="15"/>
      <c r="O38" s="19" t="n">
        <v>0.0514351851851852</v>
      </c>
    </row>
    <row r="39" customFormat="false" ht="15" hidden="false" customHeight="false" outlineLevel="0" collapsed="false">
      <c r="A39" s="15" t="n">
        <v>37</v>
      </c>
      <c r="B39" s="16" t="n">
        <v>70</v>
      </c>
      <c r="C39" s="17" t="s">
        <v>17</v>
      </c>
      <c r="D39" s="18" t="n">
        <v>750</v>
      </c>
      <c r="E39" s="18" t="s">
        <v>91</v>
      </c>
      <c r="F39" s="18" t="s">
        <v>52</v>
      </c>
      <c r="G39" s="18" t="s">
        <v>20</v>
      </c>
      <c r="H39" s="18" t="n">
        <v>1964</v>
      </c>
      <c r="I39" s="18" t="s">
        <v>71</v>
      </c>
      <c r="J39" s="19" t="n">
        <f aca="false">O39-$O$1</f>
        <v>0.0293171296296296</v>
      </c>
      <c r="K39" s="20" t="n">
        <v>0.0159722222222222</v>
      </c>
      <c r="L39" s="21" t="n">
        <f aca="false">SUM(J39-K39)</f>
        <v>0.0133449074074074</v>
      </c>
      <c r="M39" s="22"/>
      <c r="N39" s="15"/>
      <c r="O39" s="19" t="n">
        <v>0.0487615740740741</v>
      </c>
    </row>
    <row r="40" customFormat="false" ht="15" hidden="false" customHeight="false" outlineLevel="0" collapsed="false">
      <c r="A40" s="7" t="n">
        <v>38</v>
      </c>
      <c r="B40" s="16" t="n">
        <v>81</v>
      </c>
      <c r="C40" s="17" t="s">
        <v>17</v>
      </c>
      <c r="D40" s="18" t="n">
        <v>750</v>
      </c>
      <c r="E40" s="18" t="s">
        <v>92</v>
      </c>
      <c r="F40" s="18" t="s">
        <v>93</v>
      </c>
      <c r="G40" s="18" t="s">
        <v>20</v>
      </c>
      <c r="H40" s="18" t="n">
        <v>1962</v>
      </c>
      <c r="I40" s="18" t="s">
        <v>30</v>
      </c>
      <c r="J40" s="19" t="n">
        <f aca="false">O40-$O$1</f>
        <v>0.0307407407407407</v>
      </c>
      <c r="K40" s="20" t="n">
        <v>0.0173611111111111</v>
      </c>
      <c r="L40" s="21" t="n">
        <f aca="false">SUM(J40-K40)</f>
        <v>0.0133796296296296</v>
      </c>
      <c r="M40" s="22"/>
      <c r="N40" s="15"/>
      <c r="O40" s="19" t="n">
        <v>0.0501851851851852</v>
      </c>
    </row>
    <row r="41" customFormat="false" ht="15" hidden="false" customHeight="false" outlineLevel="0" collapsed="false">
      <c r="A41" s="15" t="n">
        <v>39</v>
      </c>
      <c r="B41" s="16" t="n">
        <v>84</v>
      </c>
      <c r="C41" s="17" t="s">
        <v>17</v>
      </c>
      <c r="D41" s="18" t="n">
        <v>750</v>
      </c>
      <c r="E41" s="18" t="s">
        <v>94</v>
      </c>
      <c r="F41" s="18" t="s">
        <v>52</v>
      </c>
      <c r="G41" s="18" t="s">
        <v>20</v>
      </c>
      <c r="H41" s="18" t="n">
        <v>1962</v>
      </c>
      <c r="I41" s="18" t="s">
        <v>21</v>
      </c>
      <c r="J41" s="19" t="n">
        <f aca="false">O41-$O$1</f>
        <v>0.0315856481481481</v>
      </c>
      <c r="K41" s="20" t="n">
        <v>0.0180555555555556</v>
      </c>
      <c r="L41" s="21" t="n">
        <f aca="false">SUM(J41-K41)</f>
        <v>0.0135300925925926</v>
      </c>
      <c r="M41" s="22"/>
      <c r="N41" s="15"/>
      <c r="O41" s="19" t="n">
        <v>0.0510300925925926</v>
      </c>
    </row>
    <row r="42" customFormat="false" ht="15" hidden="false" customHeight="false" outlineLevel="0" collapsed="false">
      <c r="A42" s="7" t="n">
        <v>40</v>
      </c>
      <c r="B42" s="16" t="n">
        <v>88</v>
      </c>
      <c r="C42" s="23" t="s">
        <v>17</v>
      </c>
      <c r="D42" s="18" t="n">
        <v>750</v>
      </c>
      <c r="E42" s="18" t="s">
        <v>95</v>
      </c>
      <c r="F42" s="18" t="s">
        <v>40</v>
      </c>
      <c r="G42" s="18" t="s">
        <v>20</v>
      </c>
      <c r="H42" s="18" t="n">
        <v>1967</v>
      </c>
      <c r="I42" s="18" t="s">
        <v>30</v>
      </c>
      <c r="J42" s="19" t="n">
        <f aca="false">O42-$O$1</f>
        <v>0.0333333333333333</v>
      </c>
      <c r="K42" s="20" t="n">
        <v>0.0194444444444444</v>
      </c>
      <c r="L42" s="21" t="n">
        <f aca="false">SUM(J42-K42)</f>
        <v>0.0138888888888889</v>
      </c>
      <c r="M42" s="22"/>
      <c r="N42" s="15"/>
      <c r="O42" s="19" t="n">
        <v>0.0527777777777778</v>
      </c>
    </row>
    <row r="43" customFormat="false" ht="15" hidden="false" customHeight="false" outlineLevel="0" collapsed="false">
      <c r="A43" s="7"/>
      <c r="B43" s="4" t="s">
        <v>0</v>
      </c>
      <c r="C43" s="2"/>
      <c r="D43" s="2" t="s">
        <v>96</v>
      </c>
      <c r="E43" s="18"/>
      <c r="F43" s="18"/>
      <c r="G43" s="18"/>
      <c r="H43" s="18"/>
      <c r="I43" s="18"/>
      <c r="J43" s="19"/>
      <c r="K43" s="20"/>
      <c r="L43" s="21"/>
      <c r="M43" s="22"/>
      <c r="N43" s="15"/>
      <c r="O43" s="19"/>
    </row>
    <row r="44" customFormat="false" ht="15" hidden="false" customHeight="false" outlineLevel="0" collapsed="false">
      <c r="A44" s="15" t="n">
        <v>1</v>
      </c>
      <c r="B44" s="16" t="n">
        <v>2</v>
      </c>
      <c r="C44" s="17" t="s">
        <v>17</v>
      </c>
      <c r="D44" s="18" t="n">
        <v>750</v>
      </c>
      <c r="E44" s="18" t="s">
        <v>97</v>
      </c>
      <c r="F44" s="18" t="s">
        <v>98</v>
      </c>
      <c r="G44" s="18" t="s">
        <v>99</v>
      </c>
      <c r="H44" s="18" t="n">
        <v>2003</v>
      </c>
      <c r="I44" s="18" t="s">
        <v>100</v>
      </c>
      <c r="J44" s="19" t="n">
        <f aca="false">O44-$O$1</f>
        <v>0.00771990740740741</v>
      </c>
      <c r="K44" s="20" t="n">
        <v>0</v>
      </c>
      <c r="L44" s="21" t="n">
        <f aca="false">SUM(J44-K44)</f>
        <v>0.00771990740740741</v>
      </c>
      <c r="M44" s="22"/>
      <c r="N44" s="15"/>
      <c r="O44" s="19" t="n">
        <v>0.0271643518518519</v>
      </c>
    </row>
    <row r="45" customFormat="false" ht="15" hidden="false" customHeight="false" outlineLevel="0" collapsed="false">
      <c r="A45" s="15" t="n">
        <v>2</v>
      </c>
      <c r="B45" s="16" t="n">
        <v>4</v>
      </c>
      <c r="C45" s="17" t="s">
        <v>17</v>
      </c>
      <c r="D45" s="18" t="n">
        <v>750</v>
      </c>
      <c r="E45" s="18" t="s">
        <v>101</v>
      </c>
      <c r="F45" s="18" t="s">
        <v>102</v>
      </c>
      <c r="G45" s="18" t="s">
        <v>99</v>
      </c>
      <c r="H45" s="18" t="n">
        <v>1997</v>
      </c>
      <c r="I45" s="18" t="s">
        <v>103</v>
      </c>
      <c r="J45" s="19" t="n">
        <f aca="false">O45-$O$1</f>
        <v>0.00851851851851852</v>
      </c>
      <c r="K45" s="20" t="n">
        <v>0.000694444444444444</v>
      </c>
      <c r="L45" s="21" t="n">
        <f aca="false">SUM(J45-K45)</f>
        <v>0.00782407407407408</v>
      </c>
      <c r="M45" s="22"/>
      <c r="N45" s="15"/>
      <c r="O45" s="19" t="n">
        <v>0.027962962962963</v>
      </c>
    </row>
    <row r="46" customFormat="false" ht="15" hidden="false" customHeight="false" outlineLevel="0" collapsed="false">
      <c r="A46" s="15" t="n">
        <v>3</v>
      </c>
      <c r="B46" s="16" t="n">
        <v>8</v>
      </c>
      <c r="C46" s="17" t="s">
        <v>17</v>
      </c>
      <c r="D46" s="18" t="n">
        <v>750</v>
      </c>
      <c r="E46" s="18" t="s">
        <v>104</v>
      </c>
      <c r="F46" s="18" t="s">
        <v>105</v>
      </c>
      <c r="G46" s="18" t="s">
        <v>99</v>
      </c>
      <c r="H46" s="18" t="n">
        <v>1991</v>
      </c>
      <c r="I46" s="18" t="s">
        <v>21</v>
      </c>
      <c r="J46" s="19" t="n">
        <f aca="false">O46-$O$1</f>
        <v>0.0106018518518519</v>
      </c>
      <c r="K46" s="20" t="n">
        <v>0.00208333333333333</v>
      </c>
      <c r="L46" s="21" t="n">
        <f aca="false">SUM(J46-K46)</f>
        <v>0.00851851851851852</v>
      </c>
      <c r="M46" s="22"/>
      <c r="N46" s="15"/>
      <c r="O46" s="19" t="n">
        <v>0.0300462962962963</v>
      </c>
    </row>
    <row r="47" customFormat="false" ht="15" hidden="false" customHeight="false" outlineLevel="0" collapsed="false">
      <c r="A47" s="15" t="n">
        <v>4</v>
      </c>
      <c r="B47" s="16" t="n">
        <v>14</v>
      </c>
      <c r="C47" s="17" t="s">
        <v>17</v>
      </c>
      <c r="D47" s="18" t="n">
        <v>750</v>
      </c>
      <c r="E47" s="18" t="s">
        <v>106</v>
      </c>
      <c r="F47" s="18" t="s">
        <v>107</v>
      </c>
      <c r="G47" s="18" t="s">
        <v>99</v>
      </c>
      <c r="H47" s="18" t="n">
        <v>1982</v>
      </c>
      <c r="I47" s="18" t="s">
        <v>108</v>
      </c>
      <c r="J47" s="19" t="n">
        <f aca="false">O47-$O$1</f>
        <v>0.0121990740740741</v>
      </c>
      <c r="K47" s="20" t="n">
        <v>0.00277777777777778</v>
      </c>
      <c r="L47" s="21" t="n">
        <f aca="false">SUM(J47-K47)</f>
        <v>0.0094212962962963</v>
      </c>
      <c r="M47" s="22"/>
      <c r="N47" s="15"/>
      <c r="O47" s="19" t="n">
        <v>0.0316435185185185</v>
      </c>
    </row>
    <row r="48" customFormat="false" ht="15" hidden="false" customHeight="false" outlineLevel="0" collapsed="false">
      <c r="A48" s="15" t="n">
        <v>5</v>
      </c>
      <c r="B48" s="16" t="n">
        <v>21</v>
      </c>
      <c r="C48" s="17" t="s">
        <v>17</v>
      </c>
      <c r="D48" s="18" t="n">
        <v>750</v>
      </c>
      <c r="E48" s="18" t="s">
        <v>109</v>
      </c>
      <c r="F48" s="18" t="s">
        <v>110</v>
      </c>
      <c r="G48" s="18" t="s">
        <v>99</v>
      </c>
      <c r="H48" s="18" t="n">
        <v>2001</v>
      </c>
      <c r="I48" s="18" t="s">
        <v>24</v>
      </c>
      <c r="J48" s="19" t="n">
        <f aca="false">O48-$O$1</f>
        <v>0.0140509259259259</v>
      </c>
      <c r="K48" s="20" t="n">
        <v>0.00416666666666667</v>
      </c>
      <c r="L48" s="21" t="n">
        <f aca="false">SUM(J48-K48)</f>
        <v>0.00988425925925926</v>
      </c>
      <c r="M48" s="22"/>
      <c r="N48" s="15"/>
      <c r="O48" s="19" t="n">
        <v>0.0334953703703704</v>
      </c>
    </row>
    <row r="49" customFormat="false" ht="15" hidden="false" customHeight="false" outlineLevel="0" collapsed="false">
      <c r="A49" s="15" t="n">
        <v>6</v>
      </c>
      <c r="B49" s="16" t="n">
        <v>26</v>
      </c>
      <c r="C49" s="17" t="s">
        <v>17</v>
      </c>
      <c r="D49" s="18" t="n">
        <v>750</v>
      </c>
      <c r="E49" s="18" t="s">
        <v>111</v>
      </c>
      <c r="F49" s="18" t="s">
        <v>112</v>
      </c>
      <c r="G49" s="18" t="s">
        <v>99</v>
      </c>
      <c r="H49" s="18" t="n">
        <v>1967</v>
      </c>
      <c r="I49" s="18" t="s">
        <v>21</v>
      </c>
      <c r="J49" s="19" t="n">
        <f aca="false">O49-$O$1</f>
        <v>0.0157986111111111</v>
      </c>
      <c r="K49" s="20" t="n">
        <v>0.00486111111111111</v>
      </c>
      <c r="L49" s="21" t="n">
        <f aca="false">SUM(J49-K49)</f>
        <v>0.0109375</v>
      </c>
      <c r="M49" s="22"/>
      <c r="N49" s="15"/>
      <c r="O49" s="19" t="n">
        <v>0.0352430555555556</v>
      </c>
    </row>
    <row r="50" customFormat="false" ht="15" hidden="false" customHeight="false" outlineLevel="0" collapsed="false">
      <c r="A50" s="15" t="n">
        <v>7</v>
      </c>
      <c r="B50" s="16" t="n">
        <v>35</v>
      </c>
      <c r="C50" s="17" t="s">
        <v>17</v>
      </c>
      <c r="D50" s="18" t="n">
        <v>750</v>
      </c>
      <c r="E50" s="18" t="s">
        <v>113</v>
      </c>
      <c r="F50" s="18" t="s">
        <v>114</v>
      </c>
      <c r="G50" s="18" t="s">
        <v>99</v>
      </c>
      <c r="H50" s="18" t="n">
        <v>1980</v>
      </c>
      <c r="I50" s="18" t="s">
        <v>21</v>
      </c>
      <c r="J50" s="19" t="n">
        <f aca="false">O50-$O$1</f>
        <v>0.0180787037037037</v>
      </c>
      <c r="K50" s="20" t="n">
        <v>0.00694444444444444</v>
      </c>
      <c r="L50" s="21" t="n">
        <f aca="false">SUM(J50-K50)</f>
        <v>0.0111342592592593</v>
      </c>
      <c r="M50" s="22"/>
      <c r="N50" s="15"/>
      <c r="O50" s="19" t="n">
        <v>0.0375231481481481</v>
      </c>
    </row>
    <row r="51" customFormat="false" ht="15" hidden="false" customHeight="false" outlineLevel="0" collapsed="false">
      <c r="A51" s="15" t="n">
        <v>8</v>
      </c>
      <c r="B51" s="16" t="n">
        <v>49</v>
      </c>
      <c r="C51" s="17" t="s">
        <v>17</v>
      </c>
      <c r="D51" s="18" t="n">
        <v>750</v>
      </c>
      <c r="E51" s="18" t="s">
        <v>115</v>
      </c>
      <c r="F51" s="18" t="s">
        <v>116</v>
      </c>
      <c r="G51" s="18" t="s">
        <v>99</v>
      </c>
      <c r="H51" s="18" t="n">
        <v>1957</v>
      </c>
      <c r="I51" s="18" t="s">
        <v>21</v>
      </c>
      <c r="J51" s="19" t="n">
        <f aca="false">O51-$O$1</f>
        <v>0.0219444444444444</v>
      </c>
      <c r="K51" s="20" t="n">
        <v>0.0104166666666667</v>
      </c>
      <c r="L51" s="21" t="n">
        <f aca="false">SUM(J51-K51)</f>
        <v>0.0115277777777778</v>
      </c>
      <c r="M51" s="22"/>
      <c r="N51" s="15"/>
      <c r="O51" s="19" t="n">
        <v>0.0413888888888889</v>
      </c>
    </row>
    <row r="52" customFormat="false" ht="15" hidden="false" customHeight="false" outlineLevel="0" collapsed="false">
      <c r="A52" s="15" t="n">
        <v>9</v>
      </c>
      <c r="B52" s="16" t="n">
        <v>60</v>
      </c>
      <c r="C52" s="17" t="s">
        <v>17</v>
      </c>
      <c r="D52" s="18" t="n">
        <v>750</v>
      </c>
      <c r="E52" s="18" t="s">
        <v>117</v>
      </c>
      <c r="F52" s="18" t="s">
        <v>118</v>
      </c>
      <c r="G52" s="18" t="s">
        <v>99</v>
      </c>
      <c r="H52" s="18" t="n">
        <v>1979</v>
      </c>
      <c r="I52" s="18" t="s">
        <v>71</v>
      </c>
      <c r="J52" s="19" t="n">
        <f aca="false">O52-$O$1</f>
        <v>0.0261574074074074</v>
      </c>
      <c r="K52" s="20" t="n">
        <v>0.0138888888888889</v>
      </c>
      <c r="L52" s="21" t="n">
        <f aca="false">SUM(J52-K52)</f>
        <v>0.0122685185185185</v>
      </c>
      <c r="M52" s="22"/>
      <c r="N52" s="15"/>
      <c r="O52" s="19" t="n">
        <v>0.0456018518518519</v>
      </c>
    </row>
    <row r="53" customFormat="false" ht="15" hidden="false" customHeight="false" outlineLevel="0" collapsed="false">
      <c r="A53" s="15" t="n">
        <v>10</v>
      </c>
      <c r="B53" s="16" t="n">
        <v>68</v>
      </c>
      <c r="C53" s="17" t="s">
        <v>17</v>
      </c>
      <c r="D53" s="18" t="n">
        <v>750</v>
      </c>
      <c r="E53" s="18" t="s">
        <v>119</v>
      </c>
      <c r="F53" s="18" t="s">
        <v>116</v>
      </c>
      <c r="G53" s="18" t="s">
        <v>99</v>
      </c>
      <c r="H53" s="18" t="n">
        <v>1980</v>
      </c>
      <c r="I53" s="18" t="s">
        <v>24</v>
      </c>
      <c r="J53" s="19" t="n">
        <f aca="false">O53-$O$1</f>
        <v>0.0276157407407407</v>
      </c>
      <c r="K53" s="20" t="n">
        <v>0.0152777777777778</v>
      </c>
      <c r="L53" s="21" t="n">
        <f aca="false">SUM(J53-K53)</f>
        <v>0.012337962962963</v>
      </c>
      <c r="M53" s="22"/>
      <c r="N53" s="15"/>
      <c r="O53" s="19" t="n">
        <v>0.0470601851851852</v>
      </c>
    </row>
    <row r="54" customFormat="false" ht="15" hidden="false" customHeight="false" outlineLevel="0" collapsed="false">
      <c r="A54" s="15" t="n">
        <v>11</v>
      </c>
      <c r="B54" s="16" t="n">
        <v>55</v>
      </c>
      <c r="C54" s="17" t="s">
        <v>17</v>
      </c>
      <c r="D54" s="18" t="n">
        <v>750</v>
      </c>
      <c r="E54" s="18" t="s">
        <v>120</v>
      </c>
      <c r="F54" s="18" t="s">
        <v>121</v>
      </c>
      <c r="G54" s="18" t="s">
        <v>99</v>
      </c>
      <c r="H54" s="18" t="n">
        <v>1975</v>
      </c>
      <c r="I54" s="18" t="s">
        <v>24</v>
      </c>
      <c r="J54" s="19" t="n">
        <f aca="false">O54-$O$1</f>
        <v>0.0251736111111111</v>
      </c>
      <c r="K54" s="20" t="n">
        <v>0.0125</v>
      </c>
      <c r="L54" s="21" t="n">
        <f aca="false">SUM(J54-K54)</f>
        <v>0.0126736111111111</v>
      </c>
      <c r="M54" s="22"/>
      <c r="N54" s="15"/>
      <c r="O54" s="19" t="n">
        <v>0.0446180555555556</v>
      </c>
    </row>
    <row r="55" customFormat="false" ht="15" hidden="false" customHeight="false" outlineLevel="0" collapsed="false">
      <c r="A55" s="15" t="n">
        <v>12</v>
      </c>
      <c r="B55" s="16" t="n">
        <v>50</v>
      </c>
      <c r="C55" s="17" t="s">
        <v>17</v>
      </c>
      <c r="D55" s="18" t="n">
        <v>750</v>
      </c>
      <c r="E55" s="18" t="s">
        <v>122</v>
      </c>
      <c r="F55" s="18" t="s">
        <v>123</v>
      </c>
      <c r="G55" s="18" t="s">
        <v>99</v>
      </c>
      <c r="H55" s="18" t="n">
        <v>1959</v>
      </c>
      <c r="I55" s="18" t="s">
        <v>21</v>
      </c>
      <c r="J55" s="19" t="n">
        <f aca="false">O55-$O$1</f>
        <v>0.0240046296296296</v>
      </c>
      <c r="K55" s="20" t="n">
        <v>0.0111111111111111</v>
      </c>
      <c r="L55" s="21" t="n">
        <f aca="false">SUM(J55-K55)</f>
        <v>0.0128935185185185</v>
      </c>
      <c r="M55" s="22"/>
      <c r="N55" s="15"/>
      <c r="O55" s="19" t="n">
        <v>0.0434490740740741</v>
      </c>
    </row>
    <row r="56" customFormat="false" ht="15" hidden="false" customHeight="false" outlineLevel="0" collapsed="false">
      <c r="A56" s="15" t="n">
        <v>13</v>
      </c>
      <c r="B56" s="16" t="n">
        <v>63</v>
      </c>
      <c r="C56" s="17" t="s">
        <v>17</v>
      </c>
      <c r="D56" s="18" t="n">
        <v>750</v>
      </c>
      <c r="E56" s="18" t="s">
        <v>124</v>
      </c>
      <c r="F56" s="18" t="s">
        <v>125</v>
      </c>
      <c r="G56" s="18" t="s">
        <v>99</v>
      </c>
      <c r="H56" s="18" t="n">
        <v>1980</v>
      </c>
      <c r="I56" s="18" t="s">
        <v>71</v>
      </c>
      <c r="J56" s="19" t="n">
        <f aca="false">O56-$O$1</f>
        <v>0.0277083333333333</v>
      </c>
      <c r="K56" s="20" t="n">
        <v>0.0145833333333333</v>
      </c>
      <c r="L56" s="21" t="n">
        <f aca="false">SUM(J56-K56)</f>
        <v>0.013125</v>
      </c>
      <c r="M56" s="22"/>
      <c r="N56" s="15"/>
      <c r="O56" s="28" t="n">
        <v>0.0471527777777778</v>
      </c>
    </row>
    <row r="57" customFormat="false" ht="15" hidden="false" customHeight="false" outlineLevel="0" collapsed="false">
      <c r="A57" s="15" t="n">
        <v>14</v>
      </c>
      <c r="B57" s="16" t="n">
        <v>74</v>
      </c>
      <c r="C57" s="17" t="s">
        <v>17</v>
      </c>
      <c r="D57" s="18" t="n">
        <v>750</v>
      </c>
      <c r="E57" s="18" t="s">
        <v>126</v>
      </c>
      <c r="F57" s="18" t="s">
        <v>127</v>
      </c>
      <c r="G57" s="18" t="s">
        <v>99</v>
      </c>
      <c r="H57" s="18" t="n">
        <v>1956</v>
      </c>
      <c r="I57" s="18" t="s">
        <v>128</v>
      </c>
      <c r="J57" s="19" t="n">
        <f aca="false">O57-$O$1</f>
        <v>0.0300231481481481</v>
      </c>
      <c r="K57" s="20" t="n">
        <v>0.0166666666666667</v>
      </c>
      <c r="L57" s="21" t="n">
        <f aca="false">SUM(J57-K57)</f>
        <v>0.0133564814814815</v>
      </c>
      <c r="M57" s="22"/>
      <c r="N57" s="15"/>
      <c r="O57" s="19" t="n">
        <v>0.0494675925925926</v>
      </c>
    </row>
    <row r="58" customFormat="false" ht="15" hidden="false" customHeight="false" outlineLevel="0" collapsed="false">
      <c r="A58" s="15" t="n">
        <v>15</v>
      </c>
      <c r="B58" s="16" t="n">
        <v>78</v>
      </c>
      <c r="C58" s="17" t="s">
        <v>17</v>
      </c>
      <c r="D58" s="18" t="n">
        <v>750</v>
      </c>
      <c r="E58" s="18" t="s">
        <v>129</v>
      </c>
      <c r="F58" s="18" t="s">
        <v>114</v>
      </c>
      <c r="G58" s="18" t="s">
        <v>99</v>
      </c>
      <c r="H58" s="18" t="n">
        <v>1987</v>
      </c>
      <c r="I58" s="18" t="s">
        <v>30</v>
      </c>
      <c r="J58" s="19" t="n">
        <f aca="false">O58-$O$1</f>
        <v>0.0307523148148148</v>
      </c>
      <c r="K58" s="20" t="n">
        <v>0.0173611111111111</v>
      </c>
      <c r="L58" s="21" t="n">
        <f aca="false">SUM(J58-K58)</f>
        <v>0.0133912037037037</v>
      </c>
      <c r="M58" s="22"/>
      <c r="N58" s="15"/>
      <c r="O58" s="19" t="n">
        <v>0.0501967592592593</v>
      </c>
    </row>
    <row r="59" customFormat="false" ht="15" hidden="false" customHeight="false" outlineLevel="0" collapsed="false">
      <c r="A59" s="15" t="n">
        <v>16</v>
      </c>
      <c r="B59" s="16" t="n">
        <v>82</v>
      </c>
      <c r="C59" s="17" t="s">
        <v>17</v>
      </c>
      <c r="D59" s="18" t="n">
        <v>750</v>
      </c>
      <c r="E59" s="18" t="s">
        <v>130</v>
      </c>
      <c r="F59" s="18" t="s">
        <v>131</v>
      </c>
      <c r="G59" s="18" t="s">
        <v>99</v>
      </c>
      <c r="H59" s="18" t="n">
        <v>1961</v>
      </c>
      <c r="I59" s="18" t="s">
        <v>71</v>
      </c>
      <c r="J59" s="19" t="n">
        <f aca="false">O59-$O$1</f>
        <v>0.0315277777777778</v>
      </c>
      <c r="K59" s="20" t="n">
        <v>0.0180555555555556</v>
      </c>
      <c r="L59" s="21" t="n">
        <f aca="false">SUM(J59-K59)</f>
        <v>0.0134722222222222</v>
      </c>
      <c r="M59" s="22"/>
      <c r="N59" s="15"/>
      <c r="O59" s="19" t="n">
        <v>0.0509722222222222</v>
      </c>
    </row>
    <row r="60" customFormat="false" ht="15" hidden="false" customHeight="false" outlineLevel="0" collapsed="false">
      <c r="A60" s="15" t="n">
        <v>17</v>
      </c>
      <c r="B60" s="16" t="n">
        <v>87</v>
      </c>
      <c r="C60" s="17" t="s">
        <v>17</v>
      </c>
      <c r="D60" s="18" t="n">
        <v>750</v>
      </c>
      <c r="E60" s="18" t="s">
        <v>132</v>
      </c>
      <c r="F60" s="18" t="s">
        <v>133</v>
      </c>
      <c r="G60" s="18" t="s">
        <v>99</v>
      </c>
      <c r="H60" s="18" t="n">
        <v>1975</v>
      </c>
      <c r="I60" s="18" t="s">
        <v>24</v>
      </c>
      <c r="J60" s="19" t="n">
        <f aca="false">O60-$O$1</f>
        <v>0.0325</v>
      </c>
      <c r="K60" s="20" t="n">
        <v>0.01875</v>
      </c>
      <c r="L60" s="21" t="n">
        <f aca="false">SUM(J60-K60)</f>
        <v>0.01375</v>
      </c>
      <c r="M60" s="22"/>
      <c r="N60" s="15"/>
      <c r="O60" s="19" t="n">
        <v>0.0519444444444444</v>
      </c>
    </row>
    <row r="61" customFormat="false" ht="15" hidden="false" customHeight="false" outlineLevel="0" collapsed="false">
      <c r="A61" s="15" t="n">
        <v>18</v>
      </c>
      <c r="B61" s="16" t="n">
        <v>75</v>
      </c>
      <c r="C61" s="23" t="s">
        <v>17</v>
      </c>
      <c r="D61" s="18" t="n">
        <v>750</v>
      </c>
      <c r="E61" s="18" t="s">
        <v>134</v>
      </c>
      <c r="F61" s="18" t="s">
        <v>135</v>
      </c>
      <c r="G61" s="18" t="s">
        <v>99</v>
      </c>
      <c r="H61" s="18" t="n">
        <v>1976</v>
      </c>
      <c r="I61" s="18" t="s">
        <v>136</v>
      </c>
      <c r="J61" s="19" t="n">
        <f aca="false">O61-$O$1</f>
        <v>0.0321875</v>
      </c>
      <c r="K61" s="20" t="n">
        <v>0.0166666666666667</v>
      </c>
      <c r="L61" s="21" t="n">
        <f aca="false">SUM(J61-K61)</f>
        <v>0.0155208333333333</v>
      </c>
      <c r="M61" s="22"/>
      <c r="N61" s="15"/>
      <c r="O61" s="19" t="n">
        <v>0.0516319444444444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ColWidth="8.55078125" defaultRowHeight="15" zeroHeight="false" outlineLevelRow="0" outlineLevelCol="0"/>
  <cols>
    <col collapsed="false" customWidth="true" hidden="false" outlineLevel="0" max="3" min="3" style="0" width="5.86"/>
    <col collapsed="false" customWidth="true" hidden="false" outlineLevel="0" max="4" min="4" style="0" width="13.21"/>
  </cols>
  <sheetData>
    <row r="1" customFormat="false" ht="15" hidden="false" customHeight="false" outlineLevel="0" collapsed="false">
      <c r="A1" s="29" t="s">
        <v>137</v>
      </c>
    </row>
    <row r="2" customFormat="false" ht="15.75" hidden="false" customHeight="false" outlineLevel="0" collapsed="false">
      <c r="A2" s="29" t="s">
        <v>138</v>
      </c>
    </row>
    <row r="3" customFormat="false" ht="15" hidden="false" customHeight="false" outlineLevel="0" collapsed="false">
      <c r="A3" s="30" t="s">
        <v>2</v>
      </c>
      <c r="B3" s="10" t="s">
        <v>3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1" t="s">
        <v>16</v>
      </c>
      <c r="J3" s="11" t="s">
        <v>12</v>
      </c>
      <c r="K3" s="31" t="s">
        <v>13</v>
      </c>
    </row>
    <row r="4" customFormat="false" ht="15" hidden="false" customHeight="false" outlineLevel="0" collapsed="false">
      <c r="A4" s="16" t="n">
        <v>1</v>
      </c>
      <c r="B4" s="16" t="n">
        <v>1</v>
      </c>
      <c r="C4" s="17" t="n">
        <v>500</v>
      </c>
      <c r="D4" s="17" t="s">
        <v>139</v>
      </c>
      <c r="E4" s="17" t="s">
        <v>140</v>
      </c>
      <c r="F4" s="17" t="s">
        <v>20</v>
      </c>
      <c r="G4" s="17" t="n">
        <v>2001</v>
      </c>
      <c r="H4" s="17" t="s">
        <v>24</v>
      </c>
      <c r="I4" s="27" t="n">
        <v>0.00412037037037037</v>
      </c>
      <c r="J4" s="20" t="n">
        <v>0</v>
      </c>
      <c r="K4" s="28" t="n">
        <f aca="false">SUM(I4-J4)</f>
        <v>0.00412037037037037</v>
      </c>
    </row>
    <row r="5" customFormat="false" ht="15" hidden="false" customHeight="false" outlineLevel="0" collapsed="false">
      <c r="A5" s="16" t="n">
        <v>2</v>
      </c>
      <c r="B5" s="16" t="n">
        <v>15</v>
      </c>
      <c r="C5" s="17" t="n">
        <v>500</v>
      </c>
      <c r="D5" s="17" t="s">
        <v>141</v>
      </c>
      <c r="E5" s="17" t="s">
        <v>142</v>
      </c>
      <c r="F5" s="17" t="s">
        <v>20</v>
      </c>
      <c r="G5" s="17" t="n">
        <v>1986</v>
      </c>
      <c r="H5" s="17" t="s">
        <v>143</v>
      </c>
      <c r="I5" s="28" t="n">
        <v>0.00642361111111111</v>
      </c>
      <c r="J5" s="20" t="n">
        <v>0.000694444444444444</v>
      </c>
      <c r="K5" s="28" t="n">
        <f aca="false">SUM(I5-J5)</f>
        <v>0.00572916666666667</v>
      </c>
    </row>
    <row r="6" customFormat="false" ht="15" hidden="false" customHeight="false" outlineLevel="0" collapsed="false">
      <c r="A6" s="16" t="n">
        <v>3</v>
      </c>
      <c r="B6" s="16" t="n">
        <v>18</v>
      </c>
      <c r="C6" s="17" t="n">
        <v>500</v>
      </c>
      <c r="D6" s="17" t="s">
        <v>144</v>
      </c>
      <c r="E6" s="17" t="s">
        <v>54</v>
      </c>
      <c r="F6" s="17" t="s">
        <v>20</v>
      </c>
      <c r="G6" s="17" t="n">
        <v>1978</v>
      </c>
      <c r="H6" s="17" t="s">
        <v>21</v>
      </c>
      <c r="I6" s="27" t="n">
        <v>0.00741898148148148</v>
      </c>
      <c r="J6" s="20" t="n">
        <v>0.00138888888888889</v>
      </c>
      <c r="K6" s="28" t="n">
        <f aca="false">SUM(I6-J6)</f>
        <v>0.00603009259259259</v>
      </c>
    </row>
    <row r="7" customFormat="false" ht="15" hidden="false" customHeight="false" outlineLevel="0" collapsed="false">
      <c r="A7" s="16" t="n">
        <v>4</v>
      </c>
      <c r="B7" s="23" t="n">
        <v>112</v>
      </c>
      <c r="C7" s="17" t="n">
        <v>500</v>
      </c>
      <c r="D7" s="17" t="s">
        <v>145</v>
      </c>
      <c r="E7" s="17" t="s">
        <v>38</v>
      </c>
      <c r="F7" s="17" t="s">
        <v>20</v>
      </c>
      <c r="G7" s="17" t="n">
        <v>1987</v>
      </c>
      <c r="H7" s="17" t="s">
        <v>24</v>
      </c>
      <c r="I7" s="32" t="n">
        <v>0.0186921296296296</v>
      </c>
      <c r="J7" s="20" t="n">
        <v>0.0125</v>
      </c>
      <c r="K7" s="28" t="n">
        <f aca="false">SUM(I7-J7)</f>
        <v>0.00619212962962963</v>
      </c>
    </row>
    <row r="8" customFormat="false" ht="15" hidden="false" customHeight="false" outlineLevel="0" collapsed="false">
      <c r="A8" s="16" t="n">
        <v>5</v>
      </c>
      <c r="B8" s="16" t="n">
        <v>27</v>
      </c>
      <c r="C8" s="17" t="n">
        <v>500</v>
      </c>
      <c r="D8" s="17" t="s">
        <v>146</v>
      </c>
      <c r="E8" s="17" t="s">
        <v>75</v>
      </c>
      <c r="F8" s="17" t="s">
        <v>20</v>
      </c>
      <c r="G8" s="17" t="n">
        <v>1982</v>
      </c>
      <c r="H8" s="17" t="s">
        <v>24</v>
      </c>
      <c r="I8" s="27" t="n">
        <v>0.00814814814814815</v>
      </c>
      <c r="J8" s="20" t="n">
        <v>0.00138888888888889</v>
      </c>
      <c r="K8" s="28" t="n">
        <f aca="false">SUM(I8-J8)</f>
        <v>0.00675925925925926</v>
      </c>
    </row>
    <row r="9" customFormat="false" ht="15" hidden="false" customHeight="false" outlineLevel="0" collapsed="false">
      <c r="A9" s="16" t="n">
        <v>6</v>
      </c>
      <c r="B9" s="16" t="n">
        <v>36</v>
      </c>
      <c r="C9" s="17" t="n">
        <v>500</v>
      </c>
      <c r="D9" s="17" t="s">
        <v>147</v>
      </c>
      <c r="E9" s="17" t="s">
        <v>148</v>
      </c>
      <c r="F9" s="17" t="s">
        <v>20</v>
      </c>
      <c r="G9" s="17" t="n">
        <v>1963</v>
      </c>
      <c r="H9" s="17" t="s">
        <v>21</v>
      </c>
      <c r="I9" s="27" t="n">
        <v>0.00917824074074074</v>
      </c>
      <c r="J9" s="20" t="n">
        <v>0.00208333333333333</v>
      </c>
      <c r="K9" s="28" t="n">
        <f aca="false">SUM(I9-J9)</f>
        <v>0.00709490740740741</v>
      </c>
    </row>
    <row r="10" customFormat="false" ht="15" hidden="false" customHeight="false" outlineLevel="0" collapsed="false">
      <c r="A10" s="16" t="n">
        <v>7</v>
      </c>
      <c r="B10" s="16" t="n">
        <v>43</v>
      </c>
      <c r="C10" s="17" t="n">
        <v>500</v>
      </c>
      <c r="D10" s="17" t="s">
        <v>149</v>
      </c>
      <c r="E10" s="17" t="s">
        <v>150</v>
      </c>
      <c r="F10" s="17" t="s">
        <v>20</v>
      </c>
      <c r="G10" s="17" t="n">
        <v>1971</v>
      </c>
      <c r="H10" s="17" t="s">
        <v>151</v>
      </c>
      <c r="I10" s="27" t="n">
        <v>0.00940972222222222</v>
      </c>
      <c r="J10" s="20" t="n">
        <v>0.00208333333333333</v>
      </c>
      <c r="K10" s="28" t="n">
        <f aca="false">SUM(I10-J10)</f>
        <v>0.00732638888888889</v>
      </c>
    </row>
    <row r="11" customFormat="false" ht="15" hidden="false" customHeight="false" outlineLevel="0" collapsed="false">
      <c r="A11" s="16" t="n">
        <v>8</v>
      </c>
      <c r="B11" s="16" t="n">
        <v>65</v>
      </c>
      <c r="C11" s="17" t="n">
        <v>500</v>
      </c>
      <c r="D11" s="17" t="s">
        <v>152</v>
      </c>
      <c r="E11" s="17" t="s">
        <v>60</v>
      </c>
      <c r="F11" s="17" t="s">
        <v>20</v>
      </c>
      <c r="G11" s="17" t="n">
        <v>1968</v>
      </c>
      <c r="H11" s="17" t="s">
        <v>153</v>
      </c>
      <c r="I11" s="28" t="n">
        <v>0.0109375</v>
      </c>
      <c r="J11" s="20" t="n">
        <v>0.00347222222222222</v>
      </c>
      <c r="K11" s="28" t="n">
        <f aca="false">SUM(I11-J11)</f>
        <v>0.00746527777777778</v>
      </c>
    </row>
    <row r="12" customFormat="false" ht="15" hidden="false" customHeight="false" outlineLevel="0" collapsed="false">
      <c r="A12" s="16" t="n">
        <v>9</v>
      </c>
      <c r="B12" s="16" t="n">
        <v>79</v>
      </c>
      <c r="C12" s="17" t="n">
        <v>500</v>
      </c>
      <c r="D12" s="17" t="s">
        <v>154</v>
      </c>
      <c r="E12" s="17" t="s">
        <v>155</v>
      </c>
      <c r="F12" s="17" t="s">
        <v>20</v>
      </c>
      <c r="G12" s="17" t="n">
        <v>1972</v>
      </c>
      <c r="H12" s="17" t="s">
        <v>24</v>
      </c>
      <c r="I12" s="27" t="n">
        <v>0.0133564814814815</v>
      </c>
      <c r="J12" s="20" t="n">
        <v>0.00555555555555556</v>
      </c>
      <c r="K12" s="28" t="n">
        <f aca="false">SUM(I12-J12)</f>
        <v>0.00780092592592593</v>
      </c>
    </row>
    <row r="13" customFormat="false" ht="15" hidden="false" customHeight="false" outlineLevel="0" collapsed="false">
      <c r="A13" s="16" t="n">
        <v>10</v>
      </c>
      <c r="B13" s="16" t="n">
        <v>71</v>
      </c>
      <c r="C13" s="17" t="n">
        <v>500</v>
      </c>
      <c r="D13" s="17" t="s">
        <v>156</v>
      </c>
      <c r="E13" s="17" t="s">
        <v>157</v>
      </c>
      <c r="F13" s="17" t="s">
        <v>20</v>
      </c>
      <c r="G13" s="17" t="n">
        <v>1959</v>
      </c>
      <c r="H13" s="17" t="s">
        <v>45</v>
      </c>
      <c r="I13" s="27" t="n">
        <v>0.0120023148148148</v>
      </c>
      <c r="J13" s="20" t="n">
        <v>0.00416666666666667</v>
      </c>
      <c r="K13" s="28" t="n">
        <f aca="false">SUM(I13-J13)</f>
        <v>0.00783564814814815</v>
      </c>
    </row>
    <row r="14" customFormat="false" ht="15" hidden="false" customHeight="false" outlineLevel="0" collapsed="false">
      <c r="A14" s="16" t="n">
        <v>11</v>
      </c>
      <c r="B14" s="23" t="n">
        <v>113</v>
      </c>
      <c r="C14" s="17" t="n">
        <v>500</v>
      </c>
      <c r="D14" s="17" t="s">
        <v>158</v>
      </c>
      <c r="E14" s="17" t="s">
        <v>159</v>
      </c>
      <c r="F14" s="17" t="s">
        <v>20</v>
      </c>
      <c r="G14" s="17" t="n">
        <v>1973</v>
      </c>
      <c r="H14" s="17" t="s">
        <v>24</v>
      </c>
      <c r="I14" s="32" t="n">
        <v>0.0212152777777778</v>
      </c>
      <c r="J14" s="20" t="n">
        <v>0.0131944444444444</v>
      </c>
      <c r="K14" s="28" t="n">
        <f aca="false">SUM(I14-J14)</f>
        <v>0.00802083333333333</v>
      </c>
    </row>
    <row r="15" customFormat="false" ht="15" hidden="false" customHeight="false" outlineLevel="0" collapsed="false">
      <c r="A15" s="33" t="s">
        <v>160</v>
      </c>
      <c r="B15" s="16" t="n">
        <v>76</v>
      </c>
      <c r="C15" s="24" t="n">
        <v>500</v>
      </c>
      <c r="D15" s="24" t="s">
        <v>161</v>
      </c>
      <c r="E15" s="24" t="s">
        <v>162</v>
      </c>
      <c r="F15" s="24" t="s">
        <v>20</v>
      </c>
      <c r="G15" s="24" t="n">
        <v>1971</v>
      </c>
      <c r="H15" s="24" t="s">
        <v>153</v>
      </c>
      <c r="I15" s="20" t="n">
        <v>0.0129282407407407</v>
      </c>
      <c r="J15" s="20" t="n">
        <v>0.00486111111111111</v>
      </c>
      <c r="K15" s="28" t="n">
        <f aca="false">SUM(I15-J15)</f>
        <v>0.00806712962962963</v>
      </c>
    </row>
    <row r="16" customFormat="false" ht="15" hidden="false" customHeight="false" outlineLevel="0" collapsed="false">
      <c r="A16" s="33" t="s">
        <v>160</v>
      </c>
      <c r="B16" s="16" t="n">
        <v>77</v>
      </c>
      <c r="C16" s="24" t="n">
        <v>500</v>
      </c>
      <c r="D16" s="24" t="s">
        <v>163</v>
      </c>
      <c r="E16" s="24" t="s">
        <v>150</v>
      </c>
      <c r="F16" s="24" t="s">
        <v>20</v>
      </c>
      <c r="G16" s="24" t="n">
        <v>1977</v>
      </c>
      <c r="H16" s="24" t="s">
        <v>128</v>
      </c>
      <c r="I16" s="20" t="n">
        <v>0.0129282407407407</v>
      </c>
      <c r="J16" s="20" t="n">
        <v>0.00486111111111111</v>
      </c>
      <c r="K16" s="28" t="n">
        <f aca="false">SUM(I16-J16)</f>
        <v>0.00806712962962963</v>
      </c>
    </row>
    <row r="17" customFormat="false" ht="15" hidden="false" customHeight="false" outlineLevel="0" collapsed="false">
      <c r="A17" s="16" t="n">
        <v>14</v>
      </c>
      <c r="B17" s="16" t="n">
        <v>96</v>
      </c>
      <c r="C17" s="17" t="n">
        <v>750</v>
      </c>
      <c r="D17" s="17" t="s">
        <v>164</v>
      </c>
      <c r="E17" s="17" t="s">
        <v>165</v>
      </c>
      <c r="F17" s="17" t="s">
        <v>20</v>
      </c>
      <c r="G17" s="17" t="n">
        <v>1990</v>
      </c>
      <c r="H17" s="17" t="s">
        <v>166</v>
      </c>
      <c r="I17" s="32" t="n">
        <v>0.0214236111111111</v>
      </c>
      <c r="J17" s="20" t="n">
        <v>0.0131944444444444</v>
      </c>
      <c r="K17" s="28" t="n">
        <f aca="false">SUM(I17-J17)</f>
        <v>0.00822916666666667</v>
      </c>
    </row>
    <row r="18" customFormat="false" ht="15" hidden="false" customHeight="false" outlineLevel="0" collapsed="false">
      <c r="A18" s="16" t="n">
        <v>15</v>
      </c>
      <c r="B18" s="16" t="n">
        <v>91</v>
      </c>
      <c r="C18" s="17" t="n">
        <v>500</v>
      </c>
      <c r="D18" s="17" t="s">
        <v>167</v>
      </c>
      <c r="E18" s="17" t="s">
        <v>168</v>
      </c>
      <c r="F18" s="17" t="s">
        <v>20</v>
      </c>
      <c r="G18" s="17" t="n">
        <v>1972</v>
      </c>
      <c r="H18" s="17" t="s">
        <v>136</v>
      </c>
      <c r="I18" s="27" t="n">
        <v>0.0154282407407407</v>
      </c>
      <c r="J18" s="20" t="n">
        <v>0.00694444444444444</v>
      </c>
      <c r="K18" s="28" t="n">
        <f aca="false">SUM(I18-J18)</f>
        <v>0.0084837962962963</v>
      </c>
    </row>
    <row r="19" customFormat="false" ht="15" hidden="false" customHeight="false" outlineLevel="0" collapsed="false">
      <c r="A19" s="16" t="n">
        <v>16</v>
      </c>
      <c r="B19" s="16" t="n">
        <v>90</v>
      </c>
      <c r="C19" s="17" t="n">
        <v>500</v>
      </c>
      <c r="D19" s="17" t="s">
        <v>169</v>
      </c>
      <c r="E19" s="17" t="s">
        <v>42</v>
      </c>
      <c r="F19" s="17" t="s">
        <v>20</v>
      </c>
      <c r="G19" s="17" t="n">
        <v>1990</v>
      </c>
      <c r="H19" s="17" t="s">
        <v>24</v>
      </c>
      <c r="I19" s="27" t="n">
        <v>0.0154398148148148</v>
      </c>
      <c r="J19" s="20" t="n">
        <v>0.00694444444444444</v>
      </c>
      <c r="K19" s="28" t="n">
        <f aca="false">SUM(I19-J19)</f>
        <v>0.00849537037037037</v>
      </c>
    </row>
    <row r="20" customFormat="false" ht="15" hidden="false" customHeight="false" outlineLevel="0" collapsed="false">
      <c r="A20" s="16" t="n">
        <v>17</v>
      </c>
      <c r="B20" s="16" t="n">
        <v>92</v>
      </c>
      <c r="C20" s="17" t="n">
        <v>500</v>
      </c>
      <c r="D20" s="17" t="s">
        <v>170</v>
      </c>
      <c r="E20" s="17" t="s">
        <v>44</v>
      </c>
      <c r="F20" s="17" t="s">
        <v>20</v>
      </c>
      <c r="G20" s="17" t="n">
        <v>1971</v>
      </c>
      <c r="H20" s="17" t="s">
        <v>153</v>
      </c>
      <c r="I20" s="27" t="n">
        <v>0.016400462962963</v>
      </c>
      <c r="J20" s="20" t="n">
        <v>0.00763888888888889</v>
      </c>
      <c r="K20" s="28" t="n">
        <f aca="false">SUM(I20-J20)</f>
        <v>0.00876157407407407</v>
      </c>
    </row>
    <row r="21" customFormat="false" ht="15" hidden="false" customHeight="false" outlineLevel="0" collapsed="false">
      <c r="A21" s="16" t="n">
        <v>18</v>
      </c>
      <c r="B21" s="16" t="n">
        <v>56</v>
      </c>
      <c r="C21" s="17" t="n">
        <v>500</v>
      </c>
      <c r="D21" s="17" t="s">
        <v>171</v>
      </c>
      <c r="E21" s="17" t="s">
        <v>172</v>
      </c>
      <c r="F21" s="17" t="s">
        <v>20</v>
      </c>
      <c r="G21" s="17" t="n">
        <v>1967</v>
      </c>
      <c r="H21" s="17" t="s">
        <v>24</v>
      </c>
      <c r="I21" s="27" t="n">
        <v>0.0117824074074074</v>
      </c>
      <c r="J21" s="20" t="n">
        <v>0.00277777777777778</v>
      </c>
      <c r="K21" s="28" t="n">
        <f aca="false">SUM(I21-J21)</f>
        <v>0.00900462962962963</v>
      </c>
    </row>
    <row r="22" customFormat="false" ht="15" hidden="false" customHeight="false" outlineLevel="0" collapsed="false">
      <c r="A22" s="16" t="n">
        <v>19</v>
      </c>
      <c r="B22" s="16" t="n">
        <v>85</v>
      </c>
      <c r="C22" s="17" t="n">
        <v>500</v>
      </c>
      <c r="D22" s="17" t="s">
        <v>173</v>
      </c>
      <c r="E22" s="17" t="s">
        <v>44</v>
      </c>
      <c r="F22" s="17" t="s">
        <v>20</v>
      </c>
      <c r="G22" s="17" t="n">
        <v>1964</v>
      </c>
      <c r="H22" s="17" t="s">
        <v>21</v>
      </c>
      <c r="I22" s="27" t="n">
        <v>0.0154166666666667</v>
      </c>
      <c r="J22" s="20" t="n">
        <v>0.00625</v>
      </c>
      <c r="K22" s="28" t="n">
        <f aca="false">SUM(I22-J22)</f>
        <v>0.00916666666666667</v>
      </c>
    </row>
    <row r="23" customFormat="false" ht="15" hidden="false" customHeight="false" outlineLevel="0" collapsed="false">
      <c r="A23" s="16" t="n">
        <v>20</v>
      </c>
      <c r="B23" s="16" t="n">
        <v>99</v>
      </c>
      <c r="C23" s="17" t="n">
        <v>500</v>
      </c>
      <c r="D23" s="17" t="s">
        <v>174</v>
      </c>
      <c r="E23" s="17" t="s">
        <v>40</v>
      </c>
      <c r="F23" s="17" t="s">
        <v>20</v>
      </c>
      <c r="G23" s="17" t="n">
        <v>1966</v>
      </c>
      <c r="H23" s="17" t="s">
        <v>30</v>
      </c>
      <c r="I23" s="27" t="n">
        <v>0.0182291666666667</v>
      </c>
      <c r="J23" s="20" t="n">
        <v>0.00902777777777778</v>
      </c>
      <c r="K23" s="28" t="n">
        <f aca="false">SUM(I23-J23)</f>
        <v>0.00920138888888889</v>
      </c>
    </row>
    <row r="24" customFormat="false" ht="15" hidden="false" customHeight="false" outlineLevel="0" collapsed="false">
      <c r="A24" s="16" t="n">
        <v>21</v>
      </c>
      <c r="B24" s="16" t="n">
        <v>98</v>
      </c>
      <c r="C24" s="17" t="n">
        <v>500</v>
      </c>
      <c r="D24" s="17" t="s">
        <v>175</v>
      </c>
      <c r="E24" s="17" t="s">
        <v>42</v>
      </c>
      <c r="F24" s="17" t="s">
        <v>20</v>
      </c>
      <c r="G24" s="17" t="n">
        <v>1973</v>
      </c>
      <c r="H24" s="17" t="s">
        <v>24</v>
      </c>
      <c r="I24" s="27" t="n">
        <v>0.0183217592592593</v>
      </c>
      <c r="J24" s="20" t="n">
        <v>0.00902777777777778</v>
      </c>
      <c r="K24" s="28" t="n">
        <f aca="false">SUM(I24-J24)</f>
        <v>0.00929398148148148</v>
      </c>
    </row>
    <row r="25" customFormat="false" ht="15" hidden="false" customHeight="false" outlineLevel="0" collapsed="false">
      <c r="A25" s="16" t="n">
        <v>22</v>
      </c>
      <c r="B25" s="16" t="n">
        <v>93</v>
      </c>
      <c r="C25" s="17" t="n">
        <v>500</v>
      </c>
      <c r="D25" s="17" t="s">
        <v>176</v>
      </c>
      <c r="E25" s="17" t="s">
        <v>26</v>
      </c>
      <c r="F25" s="17" t="s">
        <v>20</v>
      </c>
      <c r="G25" s="17" t="n">
        <v>1962</v>
      </c>
      <c r="H25" s="17" t="s">
        <v>30</v>
      </c>
      <c r="I25" s="27" t="n">
        <v>0.0172337962962963</v>
      </c>
      <c r="J25" s="20" t="n">
        <v>0.00763888888888889</v>
      </c>
      <c r="K25" s="28" t="n">
        <f aca="false">SUM(I25-J25)</f>
        <v>0.00959490740740741</v>
      </c>
    </row>
    <row r="26" customFormat="false" ht="15" hidden="false" customHeight="false" outlineLevel="0" collapsed="false">
      <c r="A26" s="16" t="n">
        <v>23</v>
      </c>
      <c r="B26" s="16" t="n">
        <v>97</v>
      </c>
      <c r="C26" s="17" t="n">
        <v>500</v>
      </c>
      <c r="D26" s="17" t="s">
        <v>177</v>
      </c>
      <c r="E26" s="17" t="s">
        <v>178</v>
      </c>
      <c r="F26" s="17" t="s">
        <v>20</v>
      </c>
      <c r="G26" s="17" t="n">
        <v>1965</v>
      </c>
      <c r="H26" s="17" t="s">
        <v>128</v>
      </c>
      <c r="I26" s="28" t="n">
        <v>0.0179398148148148</v>
      </c>
      <c r="J26" s="20" t="n">
        <v>0.00833333333333333</v>
      </c>
      <c r="K26" s="28" t="n">
        <f aca="false">SUM(I26-J26)</f>
        <v>0.00960648148148148</v>
      </c>
    </row>
    <row r="27" customFormat="false" ht="15" hidden="false" customHeight="false" outlineLevel="0" collapsed="false">
      <c r="A27" s="16" t="n">
        <v>24</v>
      </c>
      <c r="B27" s="16" t="n">
        <v>106</v>
      </c>
      <c r="C27" s="17" t="n">
        <v>500</v>
      </c>
      <c r="D27" s="17" t="s">
        <v>82</v>
      </c>
      <c r="E27" s="17" t="s">
        <v>26</v>
      </c>
      <c r="F27" s="17" t="s">
        <v>20</v>
      </c>
      <c r="G27" s="17" t="n">
        <v>1971</v>
      </c>
      <c r="H27" s="17" t="s">
        <v>45</v>
      </c>
      <c r="I27" s="27" t="n">
        <v>0.0209143518518519</v>
      </c>
      <c r="J27" s="20" t="n">
        <v>0.0111111111111111</v>
      </c>
      <c r="K27" s="28" t="n">
        <f aca="false">SUM(I27-J27)</f>
        <v>0.00980324074074074</v>
      </c>
    </row>
    <row r="28" customFormat="false" ht="15" hidden="false" customHeight="false" outlineLevel="0" collapsed="false">
      <c r="A28" s="16" t="n">
        <v>25</v>
      </c>
      <c r="B28" s="16" t="n">
        <v>101</v>
      </c>
      <c r="C28" s="17" t="n">
        <v>500</v>
      </c>
      <c r="D28" s="17" t="s">
        <v>179</v>
      </c>
      <c r="E28" s="17" t="s">
        <v>42</v>
      </c>
      <c r="F28" s="17" t="s">
        <v>20</v>
      </c>
      <c r="G28" s="17" t="n">
        <v>1956</v>
      </c>
      <c r="H28" s="17" t="s">
        <v>24</v>
      </c>
      <c r="I28" s="27" t="n">
        <v>0.0203587962962963</v>
      </c>
      <c r="J28" s="20" t="n">
        <v>0.00972222222222222</v>
      </c>
      <c r="K28" s="28" t="n">
        <f aca="false">SUM(I28-J28)</f>
        <v>0.0106365740740741</v>
      </c>
    </row>
    <row r="29" customFormat="false" ht="15" hidden="false" customHeight="false" outlineLevel="0" collapsed="false">
      <c r="A29" s="16" t="n">
        <v>26</v>
      </c>
      <c r="B29" s="16" t="n">
        <v>110</v>
      </c>
      <c r="C29" s="17" t="n">
        <v>500</v>
      </c>
      <c r="D29" s="17" t="s">
        <v>180</v>
      </c>
      <c r="E29" s="17" t="s">
        <v>19</v>
      </c>
      <c r="F29" s="17" t="s">
        <v>20</v>
      </c>
      <c r="G29" s="17" t="n">
        <v>1965</v>
      </c>
      <c r="H29" s="17" t="s">
        <v>24</v>
      </c>
      <c r="I29" s="32" t="n">
        <v>0.0236805555555556</v>
      </c>
      <c r="J29" s="20" t="n">
        <v>0.0125</v>
      </c>
      <c r="K29" s="28" t="n">
        <f aca="false">SUM(I29-J29)</f>
        <v>0.0111805555555556</v>
      </c>
    </row>
    <row r="30" customFormat="false" ht="15" hidden="false" customHeight="false" outlineLevel="0" collapsed="false">
      <c r="A30" s="16" t="n">
        <v>27</v>
      </c>
      <c r="B30" s="16" t="n">
        <v>107</v>
      </c>
      <c r="C30" s="17" t="n">
        <v>500</v>
      </c>
      <c r="D30" s="17" t="s">
        <v>181</v>
      </c>
      <c r="E30" s="17" t="s">
        <v>40</v>
      </c>
      <c r="F30" s="17" t="s">
        <v>20</v>
      </c>
      <c r="G30" s="17" t="n">
        <v>1967</v>
      </c>
      <c r="H30" s="17" t="s">
        <v>24</v>
      </c>
      <c r="I30" s="27" t="n">
        <v>0.0231365740740741</v>
      </c>
      <c r="J30" s="20" t="n">
        <v>0.0118055555555556</v>
      </c>
      <c r="K30" s="28" t="n">
        <f aca="false">SUM(I30-J30)</f>
        <v>0.0113310185185185</v>
      </c>
    </row>
    <row r="31" customFormat="false" ht="15" hidden="false" customHeight="false" outlineLevel="0" collapsed="false">
      <c r="A31" s="16" t="n">
        <v>28</v>
      </c>
      <c r="B31" s="16" t="n">
        <v>94</v>
      </c>
      <c r="C31" s="17" t="n">
        <v>500</v>
      </c>
      <c r="D31" s="17" t="s">
        <v>182</v>
      </c>
      <c r="E31" s="17" t="s">
        <v>44</v>
      </c>
      <c r="F31" s="17" t="s">
        <v>20</v>
      </c>
      <c r="G31" s="17" t="n">
        <v>1960</v>
      </c>
      <c r="H31" s="17" t="s">
        <v>45</v>
      </c>
      <c r="I31" s="27" t="n">
        <v>0.0197222222222222</v>
      </c>
      <c r="J31" s="20" t="n">
        <v>0.00833333333333333</v>
      </c>
      <c r="K31" s="28" t="n">
        <f aca="false">SUM(I31-J31)</f>
        <v>0.0113888888888889</v>
      </c>
    </row>
    <row r="32" customFormat="false" ht="15" hidden="false" customHeight="false" outlineLevel="0" collapsed="false">
      <c r="A32" s="16" t="n">
        <v>29</v>
      </c>
      <c r="B32" s="16" t="n">
        <v>109</v>
      </c>
      <c r="C32" s="17" t="n">
        <v>500</v>
      </c>
      <c r="D32" s="17" t="s">
        <v>183</v>
      </c>
      <c r="E32" s="17" t="s">
        <v>44</v>
      </c>
      <c r="F32" s="17" t="s">
        <v>20</v>
      </c>
      <c r="G32" s="17" t="n">
        <v>1946</v>
      </c>
      <c r="H32" s="17" t="s">
        <v>71</v>
      </c>
      <c r="I32" s="32" t="n">
        <v>0.0235532407407407</v>
      </c>
      <c r="J32" s="20" t="n">
        <v>0.0118055555555556</v>
      </c>
      <c r="K32" s="28" t="n">
        <f aca="false">SUM(I32-J32)</f>
        <v>0.0117476851851852</v>
      </c>
    </row>
    <row r="33" customFormat="false" ht="15" hidden="false" customHeight="false" outlineLevel="0" collapsed="false">
      <c r="A33" s="15" t="s">
        <v>184</v>
      </c>
      <c r="B33" s="34"/>
      <c r="C33" s="35"/>
      <c r="D33" s="35"/>
      <c r="E33" s="35"/>
      <c r="F33" s="35"/>
      <c r="G33" s="36"/>
      <c r="H33" s="37"/>
      <c r="I33" s="37"/>
      <c r="J33" s="37"/>
      <c r="K33" s="37"/>
    </row>
    <row r="34" customFormat="false" ht="15" hidden="false" customHeight="false" outlineLevel="0" collapsed="false">
      <c r="A34" s="16" t="n">
        <v>1</v>
      </c>
      <c r="B34" s="16" t="n">
        <v>16</v>
      </c>
      <c r="C34" s="17" t="n">
        <v>500</v>
      </c>
      <c r="D34" s="17" t="s">
        <v>185</v>
      </c>
      <c r="E34" s="17" t="s">
        <v>186</v>
      </c>
      <c r="F34" s="17" t="s">
        <v>99</v>
      </c>
      <c r="G34" s="17" t="n">
        <v>2004</v>
      </c>
      <c r="H34" s="17" t="s">
        <v>55</v>
      </c>
      <c r="I34" s="27" t="n">
        <v>0.00755787037037037</v>
      </c>
      <c r="J34" s="20" t="n">
        <v>0.000694444444444444</v>
      </c>
      <c r="K34" s="28" t="n">
        <f aca="false">SUM(I34-J34)</f>
        <v>0.00686342592592593</v>
      </c>
    </row>
    <row r="35" customFormat="false" ht="15" hidden="false" customHeight="false" outlineLevel="0" collapsed="false">
      <c r="A35" s="16" t="n">
        <v>2</v>
      </c>
      <c r="B35" s="16" t="n">
        <v>64</v>
      </c>
      <c r="C35" s="17" t="n">
        <v>500</v>
      </c>
      <c r="D35" s="17" t="s">
        <v>187</v>
      </c>
      <c r="E35" s="17" t="s">
        <v>188</v>
      </c>
      <c r="F35" s="17" t="s">
        <v>99</v>
      </c>
      <c r="G35" s="17" t="n">
        <v>1962</v>
      </c>
      <c r="H35" s="17" t="s">
        <v>153</v>
      </c>
      <c r="I35" s="27" t="n">
        <v>0.0112847222222222</v>
      </c>
      <c r="J35" s="20" t="n">
        <v>0.00347222222222222</v>
      </c>
      <c r="K35" s="28" t="n">
        <f aca="false">SUM(I35-J35)</f>
        <v>0.0078125</v>
      </c>
    </row>
    <row r="36" customFormat="false" ht="15" hidden="false" customHeight="false" outlineLevel="0" collapsed="false">
      <c r="A36" s="16" t="n">
        <v>3</v>
      </c>
      <c r="B36" s="16" t="n">
        <v>67</v>
      </c>
      <c r="C36" s="17" t="n">
        <v>500</v>
      </c>
      <c r="D36" s="17" t="s">
        <v>189</v>
      </c>
      <c r="E36" s="17" t="s">
        <v>190</v>
      </c>
      <c r="F36" s="17" t="s">
        <v>99</v>
      </c>
      <c r="G36" s="17" t="n">
        <v>1969</v>
      </c>
      <c r="H36" s="17" t="s">
        <v>71</v>
      </c>
      <c r="I36" s="27" t="n">
        <v>0.0122685185185185</v>
      </c>
      <c r="J36" s="20" t="n">
        <v>0.00416666666666667</v>
      </c>
      <c r="K36" s="28" t="n">
        <f aca="false">SUM(I36-J36)</f>
        <v>0.00810185185185185</v>
      </c>
    </row>
    <row r="37" customFormat="false" ht="15" hidden="false" customHeight="false" outlineLevel="0" collapsed="false">
      <c r="A37" s="16" t="n">
        <v>4</v>
      </c>
      <c r="B37" s="16" t="n">
        <v>80</v>
      </c>
      <c r="C37" s="17" t="n">
        <v>500</v>
      </c>
      <c r="D37" s="17" t="s">
        <v>191</v>
      </c>
      <c r="E37" s="17" t="s">
        <v>192</v>
      </c>
      <c r="F37" s="17" t="s">
        <v>99</v>
      </c>
      <c r="G37" s="17" t="n">
        <v>1973</v>
      </c>
      <c r="H37" s="17" t="s">
        <v>87</v>
      </c>
      <c r="I37" s="27" t="n">
        <v>0.0144328703703704</v>
      </c>
      <c r="J37" s="20" t="n">
        <v>0.00555555555555556</v>
      </c>
      <c r="K37" s="28" t="n">
        <f aca="false">SUM(I37-J37)</f>
        <v>0.00887731481481482</v>
      </c>
    </row>
    <row r="38" customFormat="false" ht="15" hidden="false" customHeight="false" outlineLevel="0" collapsed="false">
      <c r="A38" s="16" t="n">
        <v>5</v>
      </c>
      <c r="B38" s="16" t="n">
        <v>89</v>
      </c>
      <c r="C38" s="17" t="n">
        <v>500</v>
      </c>
      <c r="D38" s="17" t="s">
        <v>193</v>
      </c>
      <c r="E38" s="17" t="s">
        <v>107</v>
      </c>
      <c r="F38" s="17" t="s">
        <v>99</v>
      </c>
      <c r="G38" s="17" t="n">
        <v>1984</v>
      </c>
      <c r="H38" s="17" t="s">
        <v>45</v>
      </c>
      <c r="I38" s="27" t="n">
        <v>0.0154050925925926</v>
      </c>
      <c r="J38" s="20" t="n">
        <v>0.00625</v>
      </c>
      <c r="K38" s="28" t="n">
        <f aca="false">SUM(I38-J38)</f>
        <v>0.00915509259259259</v>
      </c>
    </row>
    <row r="39" customFormat="false" ht="15" hidden="false" customHeight="false" outlineLevel="0" collapsed="false">
      <c r="A39" s="16" t="n">
        <v>6</v>
      </c>
      <c r="B39" s="16" t="n">
        <v>102</v>
      </c>
      <c r="C39" s="17" t="n">
        <v>500</v>
      </c>
      <c r="D39" s="17" t="s">
        <v>194</v>
      </c>
      <c r="E39" s="17" t="s">
        <v>195</v>
      </c>
      <c r="F39" s="17" t="s">
        <v>99</v>
      </c>
      <c r="G39" s="17" t="n">
        <v>1964</v>
      </c>
      <c r="H39" s="17" t="s">
        <v>45</v>
      </c>
      <c r="I39" s="27" t="n">
        <v>0.0202199074074074</v>
      </c>
      <c r="J39" s="20" t="n">
        <v>0.00972222222222222</v>
      </c>
      <c r="K39" s="28" t="n">
        <f aca="false">SUM(I39-J39)</f>
        <v>0.0104976851851852</v>
      </c>
    </row>
    <row r="40" customFormat="false" ht="15" hidden="false" customHeight="false" outlineLevel="0" collapsed="false">
      <c r="A40" s="38" t="n">
        <v>7</v>
      </c>
      <c r="B40" s="16" t="n">
        <v>105</v>
      </c>
      <c r="C40" s="17" t="n">
        <v>500</v>
      </c>
      <c r="D40" s="17" t="s">
        <v>196</v>
      </c>
      <c r="E40" s="17" t="s">
        <v>197</v>
      </c>
      <c r="F40" s="17" t="s">
        <v>99</v>
      </c>
      <c r="G40" s="17" t="n">
        <v>1958</v>
      </c>
      <c r="H40" s="17" t="s">
        <v>24</v>
      </c>
      <c r="I40" s="27" t="n">
        <v>0.0216435185185185</v>
      </c>
      <c r="J40" s="20" t="n">
        <v>0.0111111111111111</v>
      </c>
      <c r="K40" s="28" t="n">
        <f aca="false">SUM(I40-J40)</f>
        <v>0.0105324074074074</v>
      </c>
    </row>
    <row r="41" customFormat="false" ht="15" hidden="false" customHeight="false" outlineLevel="0" collapsed="false">
      <c r="A41" s="38" t="n">
        <v>8</v>
      </c>
      <c r="B41" s="16" t="n">
        <v>103</v>
      </c>
      <c r="C41" s="17" t="n">
        <v>500</v>
      </c>
      <c r="D41" s="17" t="s">
        <v>198</v>
      </c>
      <c r="E41" s="17" t="s">
        <v>199</v>
      </c>
      <c r="F41" s="17" t="s">
        <v>99</v>
      </c>
      <c r="G41" s="17" t="n">
        <v>1947</v>
      </c>
      <c r="H41" s="17" t="s">
        <v>21</v>
      </c>
      <c r="I41" s="28" t="n">
        <v>0.0209606481481481</v>
      </c>
      <c r="J41" s="20" t="n">
        <v>0.0104166666666667</v>
      </c>
      <c r="K41" s="28" t="n">
        <f aca="false">SUM(I41-J41)</f>
        <v>0.0105439814814815</v>
      </c>
    </row>
    <row r="42" customFormat="false" ht="15" hidden="false" customHeight="false" outlineLevel="0" collapsed="false">
      <c r="A42" s="38" t="n">
        <v>9</v>
      </c>
      <c r="B42" s="16" t="n">
        <v>104</v>
      </c>
      <c r="C42" s="17" t="n">
        <v>500</v>
      </c>
      <c r="D42" s="17" t="s">
        <v>200</v>
      </c>
      <c r="E42" s="17" t="s">
        <v>201</v>
      </c>
      <c r="F42" s="17" t="s">
        <v>99</v>
      </c>
      <c r="G42" s="17" t="n">
        <v>1982</v>
      </c>
      <c r="H42" s="17" t="s">
        <v>136</v>
      </c>
      <c r="I42" s="27" t="n">
        <v>0.0212268518518519</v>
      </c>
      <c r="J42" s="20" t="n">
        <v>0.0104166666666667</v>
      </c>
      <c r="K42" s="28" t="n">
        <f aca="false">SUM(I42-J42)</f>
        <v>0.0108101851851852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55078125" defaultRowHeight="15" zeroHeight="false" outlineLevelRow="0" outlineLevelCol="0"/>
  <cols>
    <col collapsed="false" customWidth="true" hidden="false" outlineLevel="0" max="3" min="3" style="0" width="17.43"/>
  </cols>
  <sheetData>
    <row r="1" customFormat="false" ht="15" hidden="false" customHeight="false" outlineLevel="0" collapsed="false">
      <c r="A1" s="29" t="s">
        <v>137</v>
      </c>
    </row>
    <row r="2" customFormat="false" ht="15" hidden="false" customHeight="false" outlineLevel="0" collapsed="false">
      <c r="A2" s="29" t="s">
        <v>202</v>
      </c>
    </row>
    <row r="3" customFormat="false" ht="15" hidden="false" customHeight="false" outlineLevel="0" collapsed="false">
      <c r="A3" s="39"/>
      <c r="B3" s="40" t="s">
        <v>5</v>
      </c>
      <c r="C3" s="40" t="s">
        <v>6</v>
      </c>
      <c r="D3" s="40" t="s">
        <v>7</v>
      </c>
      <c r="E3" s="40" t="s">
        <v>8</v>
      </c>
      <c r="F3" s="40" t="s">
        <v>9</v>
      </c>
      <c r="G3" s="40" t="s">
        <v>203</v>
      </c>
      <c r="H3" s="39"/>
    </row>
    <row r="4" customFormat="false" ht="15" hidden="false" customHeight="false" outlineLevel="0" collapsed="false">
      <c r="A4" s="39"/>
      <c r="B4" s="17" t="n">
        <v>250</v>
      </c>
      <c r="C4" s="17" t="s">
        <v>204</v>
      </c>
      <c r="D4" s="17" t="s">
        <v>150</v>
      </c>
      <c r="E4" s="17" t="s">
        <v>20</v>
      </c>
      <c r="F4" s="41" t="n">
        <v>1956</v>
      </c>
      <c r="G4" s="17" t="s">
        <v>45</v>
      </c>
      <c r="H4" s="42"/>
    </row>
    <row r="5" customFormat="false" ht="15" hidden="false" customHeight="false" outlineLevel="0" collapsed="false">
      <c r="A5" s="39"/>
      <c r="B5" s="17" t="n">
        <v>250</v>
      </c>
      <c r="C5" s="17" t="s">
        <v>205</v>
      </c>
      <c r="D5" s="17" t="s">
        <v>107</v>
      </c>
      <c r="E5" s="17" t="s">
        <v>99</v>
      </c>
      <c r="F5" s="41" t="n">
        <v>1963</v>
      </c>
      <c r="G5" s="17" t="s">
        <v>87</v>
      </c>
      <c r="H5" s="39"/>
    </row>
    <row r="6" customFormat="false" ht="15" hidden="false" customHeight="false" outlineLevel="0" collapsed="false">
      <c r="A6" s="39"/>
      <c r="B6" s="17" t="n">
        <v>250</v>
      </c>
      <c r="C6" s="17" t="s">
        <v>206</v>
      </c>
      <c r="D6" s="17" t="s">
        <v>23</v>
      </c>
      <c r="E6" s="17" t="s">
        <v>20</v>
      </c>
      <c r="F6" s="41" t="n">
        <v>1977</v>
      </c>
      <c r="G6" s="17" t="s">
        <v>45</v>
      </c>
      <c r="H6" s="39"/>
    </row>
    <row r="7" customFormat="false" ht="15" hidden="false" customHeight="false" outlineLevel="0" collapsed="false">
      <c r="A7" s="39"/>
      <c r="B7" s="17" t="n">
        <v>250</v>
      </c>
      <c r="C7" s="17" t="s">
        <v>207</v>
      </c>
      <c r="D7" s="17" t="s">
        <v>208</v>
      </c>
      <c r="E7" s="17" t="s">
        <v>99</v>
      </c>
      <c r="F7" s="41" t="n">
        <v>1974</v>
      </c>
      <c r="G7" s="17" t="s">
        <v>24</v>
      </c>
      <c r="H7" s="39"/>
    </row>
    <row r="8" customFormat="false" ht="15" hidden="false" customHeight="false" outlineLevel="0" collapsed="false">
      <c r="A8" s="39"/>
      <c r="B8" s="17" t="n">
        <v>250</v>
      </c>
      <c r="C8" s="17" t="s">
        <v>209</v>
      </c>
      <c r="D8" s="17" t="s">
        <v>89</v>
      </c>
      <c r="E8" s="17" t="s">
        <v>20</v>
      </c>
      <c r="F8" s="41" t="n">
        <v>1975</v>
      </c>
      <c r="G8" s="17" t="s">
        <v>87</v>
      </c>
      <c r="H8" s="39"/>
    </row>
    <row r="9" customFormat="false" ht="15" hidden="false" customHeight="false" outlineLevel="0" collapsed="false">
      <c r="A9" s="39"/>
      <c r="B9" s="17" t="n">
        <v>250</v>
      </c>
      <c r="C9" s="17" t="s">
        <v>210</v>
      </c>
      <c r="D9" s="17" t="s">
        <v>211</v>
      </c>
      <c r="E9" s="17" t="s">
        <v>99</v>
      </c>
      <c r="F9" s="41" t="n">
        <v>1988</v>
      </c>
      <c r="G9" s="17" t="s">
        <v>87</v>
      </c>
      <c r="H9" s="39"/>
    </row>
    <row r="10" customFormat="false" ht="15" hidden="false" customHeight="false" outlineLevel="0" collapsed="false">
      <c r="A10" s="39"/>
      <c r="B10" s="17" t="n">
        <v>250</v>
      </c>
      <c r="C10" s="17" t="s">
        <v>212</v>
      </c>
      <c r="D10" s="17" t="s">
        <v>213</v>
      </c>
      <c r="E10" s="17" t="s">
        <v>20</v>
      </c>
      <c r="F10" s="41" t="n">
        <v>1942</v>
      </c>
      <c r="G10" s="17" t="s">
        <v>71</v>
      </c>
      <c r="H10" s="39"/>
    </row>
    <row r="11" customFormat="false" ht="15" hidden="false" customHeight="false" outlineLevel="0" collapsed="false">
      <c r="A11" s="39"/>
      <c r="B11" s="17" t="n">
        <v>250</v>
      </c>
      <c r="C11" s="17" t="s">
        <v>214</v>
      </c>
      <c r="D11" s="17" t="s">
        <v>54</v>
      </c>
      <c r="E11" s="17" t="s">
        <v>20</v>
      </c>
      <c r="F11" s="41" t="n">
        <v>1956</v>
      </c>
      <c r="G11" s="17" t="s">
        <v>24</v>
      </c>
      <c r="H11" s="39"/>
    </row>
    <row r="12" customFormat="false" ht="15" hidden="false" customHeight="false" outlineLevel="0" collapsed="false">
      <c r="A12" s="39"/>
      <c r="B12" s="17" t="n">
        <v>250</v>
      </c>
      <c r="C12" s="17" t="s">
        <v>215</v>
      </c>
      <c r="D12" s="17" t="s">
        <v>216</v>
      </c>
      <c r="E12" s="17" t="s">
        <v>99</v>
      </c>
      <c r="F12" s="41" t="n">
        <v>1972</v>
      </c>
      <c r="G12" s="17" t="s">
        <v>24</v>
      </c>
      <c r="H12" s="39"/>
    </row>
    <row r="13" customFormat="false" ht="15" hidden="false" customHeight="false" outlineLevel="0" collapsed="false">
      <c r="A13" s="39"/>
      <c r="B13" s="17" t="n">
        <v>250</v>
      </c>
      <c r="C13" s="17" t="s">
        <v>217</v>
      </c>
      <c r="D13" s="17" t="s">
        <v>26</v>
      </c>
      <c r="E13" s="17" t="s">
        <v>20</v>
      </c>
      <c r="F13" s="41" t="n">
        <v>1966</v>
      </c>
      <c r="G13" s="17" t="s">
        <v>87</v>
      </c>
      <c r="H13" s="39"/>
    </row>
    <row r="14" customFormat="false" ht="15" hidden="false" customHeight="false" outlineLevel="0" collapsed="false">
      <c r="A14" s="39"/>
      <c r="B14" s="17" t="n">
        <v>250</v>
      </c>
      <c r="C14" s="17" t="s">
        <v>218</v>
      </c>
      <c r="D14" s="17" t="s">
        <v>219</v>
      </c>
      <c r="E14" s="17" t="s">
        <v>20</v>
      </c>
      <c r="F14" s="41" t="n">
        <v>1975</v>
      </c>
      <c r="G14" s="17" t="s">
        <v>24</v>
      </c>
      <c r="H14" s="39"/>
    </row>
    <row r="15" customFormat="false" ht="15" hidden="false" customHeight="false" outlineLevel="0" collapsed="false">
      <c r="A15" s="39"/>
      <c r="B15" s="17" t="n">
        <v>250</v>
      </c>
      <c r="C15" s="17" t="s">
        <v>220</v>
      </c>
      <c r="D15" s="17" t="s">
        <v>221</v>
      </c>
      <c r="E15" s="17" t="s">
        <v>20</v>
      </c>
      <c r="F15" s="41" t="n">
        <v>1951</v>
      </c>
      <c r="G15" s="17" t="s">
        <v>24</v>
      </c>
      <c r="H15" s="39"/>
    </row>
    <row r="16" customFormat="false" ht="15" hidden="false" customHeight="false" outlineLevel="0" collapsed="false">
      <c r="A16" s="39"/>
      <c r="B16" s="17" t="n">
        <v>250</v>
      </c>
      <c r="C16" s="17" t="s">
        <v>222</v>
      </c>
      <c r="D16" s="17" t="s">
        <v>223</v>
      </c>
      <c r="E16" s="17" t="s">
        <v>20</v>
      </c>
      <c r="F16" s="41" t="n">
        <v>1955</v>
      </c>
      <c r="G16" s="17" t="s">
        <v>63</v>
      </c>
      <c r="H16" s="39"/>
    </row>
    <row r="17" customFormat="false" ht="15" hidden="false" customHeight="false" outlineLevel="0" collapsed="false">
      <c r="A17" s="39"/>
      <c r="B17" s="17" t="n">
        <v>250</v>
      </c>
      <c r="C17" s="17" t="s">
        <v>224</v>
      </c>
      <c r="D17" s="17" t="s">
        <v>65</v>
      </c>
      <c r="E17" s="17" t="s">
        <v>20</v>
      </c>
      <c r="F17" s="41" t="n">
        <v>1951</v>
      </c>
      <c r="G17" s="17" t="s">
        <v>225</v>
      </c>
      <c r="H17" s="39"/>
    </row>
    <row r="18" customFormat="false" ht="15" hidden="false" customHeight="false" outlineLevel="0" collapsed="false">
      <c r="A18" s="39"/>
      <c r="B18" s="17" t="n">
        <v>250</v>
      </c>
      <c r="C18" s="17" t="s">
        <v>226</v>
      </c>
      <c r="D18" s="17" t="s">
        <v>75</v>
      </c>
      <c r="E18" s="17" t="s">
        <v>20</v>
      </c>
      <c r="F18" s="41" t="n">
        <v>1954</v>
      </c>
      <c r="G18" s="17" t="s">
        <v>45</v>
      </c>
      <c r="H18" s="39"/>
    </row>
    <row r="19" customFormat="false" ht="15" hidden="false" customHeight="false" outlineLevel="0" collapsed="false">
      <c r="A19" s="39"/>
      <c r="B19" s="17" t="n">
        <v>250</v>
      </c>
      <c r="C19" s="17" t="s">
        <v>227</v>
      </c>
      <c r="D19" s="17" t="s">
        <v>65</v>
      </c>
      <c r="E19" s="17" t="s">
        <v>20</v>
      </c>
      <c r="F19" s="41" t="n">
        <v>1986</v>
      </c>
      <c r="G19" s="17" t="s">
        <v>71</v>
      </c>
      <c r="H19" s="39"/>
    </row>
    <row r="20" customFormat="false" ht="15" hidden="false" customHeight="false" outlineLevel="0" collapsed="false">
      <c r="A20" s="39"/>
      <c r="B20" s="17" t="n">
        <v>250</v>
      </c>
      <c r="C20" s="17" t="s">
        <v>228</v>
      </c>
      <c r="D20" s="17" t="s">
        <v>229</v>
      </c>
      <c r="E20" s="17" t="s">
        <v>99</v>
      </c>
      <c r="F20" s="41" t="n">
        <v>1971</v>
      </c>
      <c r="G20" s="17" t="s">
        <v>71</v>
      </c>
      <c r="H20" s="39"/>
    </row>
    <row r="21" customFormat="false" ht="15" hidden="false" customHeight="false" outlineLevel="0" collapsed="false">
      <c r="A21" s="39"/>
      <c r="B21" s="17" t="n">
        <v>250</v>
      </c>
      <c r="C21" s="17" t="s">
        <v>230</v>
      </c>
      <c r="D21" s="17" t="s">
        <v>23</v>
      </c>
      <c r="E21" s="17" t="s">
        <v>20</v>
      </c>
      <c r="F21" s="41" t="n">
        <v>1976</v>
      </c>
      <c r="G21" s="17" t="s">
        <v>87</v>
      </c>
      <c r="H21" s="39"/>
    </row>
    <row r="22" customFormat="false" ht="15" hidden="false" customHeight="false" outlineLevel="0" collapsed="false">
      <c r="A22" s="39"/>
      <c r="B22" s="17" t="n">
        <v>250</v>
      </c>
      <c r="C22" s="17" t="s">
        <v>231</v>
      </c>
      <c r="D22" s="17" t="s">
        <v>232</v>
      </c>
      <c r="E22" s="17" t="s">
        <v>20</v>
      </c>
      <c r="F22" s="41" t="n">
        <v>1960</v>
      </c>
      <c r="G22" s="17" t="s">
        <v>63</v>
      </c>
      <c r="H22" s="39"/>
    </row>
    <row r="23" customFormat="false" ht="15" hidden="false" customHeight="false" outlineLevel="0" collapsed="false">
      <c r="A23" s="39"/>
      <c r="B23" s="17" t="n">
        <v>250</v>
      </c>
      <c r="C23" s="17" t="s">
        <v>233</v>
      </c>
      <c r="D23" s="17" t="s">
        <v>26</v>
      </c>
      <c r="E23" s="17" t="s">
        <v>20</v>
      </c>
      <c r="F23" s="41" t="n">
        <v>2008</v>
      </c>
      <c r="G23" s="17" t="s">
        <v>24</v>
      </c>
      <c r="H23" s="39"/>
    </row>
    <row r="24" customFormat="false" ht="15" hidden="false" customHeight="false" outlineLevel="0" collapsed="false">
      <c r="A24" s="39"/>
      <c r="B24" s="17" t="n">
        <v>250</v>
      </c>
      <c r="C24" s="17" t="s">
        <v>234</v>
      </c>
      <c r="D24" s="17" t="s">
        <v>235</v>
      </c>
      <c r="E24" s="17" t="s">
        <v>99</v>
      </c>
      <c r="F24" s="41" t="n">
        <v>1960</v>
      </c>
      <c r="G24" s="17" t="s">
        <v>24</v>
      </c>
      <c r="H24" s="39"/>
    </row>
    <row r="25" customFormat="false" ht="15" hidden="false" customHeight="false" outlineLevel="0" collapsed="false">
      <c r="A25" s="39"/>
      <c r="B25" s="17" t="n">
        <v>250</v>
      </c>
      <c r="C25" s="17" t="s">
        <v>236</v>
      </c>
      <c r="D25" s="17" t="s">
        <v>237</v>
      </c>
      <c r="E25" s="17" t="s">
        <v>20</v>
      </c>
      <c r="F25" s="41" t="n">
        <v>1976</v>
      </c>
      <c r="G25" s="17" t="s">
        <v>151</v>
      </c>
      <c r="H25" s="39"/>
    </row>
    <row r="26" customFormat="false" ht="15" hidden="false" customHeight="false" outlineLevel="0" collapsed="false">
      <c r="A26" s="39"/>
      <c r="B26" s="17" t="n">
        <v>250</v>
      </c>
      <c r="C26" s="17" t="s">
        <v>238</v>
      </c>
      <c r="D26" s="17" t="s">
        <v>54</v>
      </c>
      <c r="E26" s="17" t="s">
        <v>20</v>
      </c>
      <c r="F26" s="41" t="n">
        <v>1999</v>
      </c>
      <c r="G26" s="17" t="s">
        <v>239</v>
      </c>
      <c r="H26" s="39"/>
    </row>
    <row r="27" customFormat="false" ht="15" hidden="false" customHeight="false" outlineLevel="0" collapsed="false">
      <c r="A27" s="39"/>
      <c r="B27" s="17" t="n">
        <v>250</v>
      </c>
      <c r="C27" s="17" t="s">
        <v>240</v>
      </c>
      <c r="D27" s="17" t="s">
        <v>241</v>
      </c>
      <c r="E27" s="17" t="s">
        <v>99</v>
      </c>
      <c r="F27" s="41" t="n">
        <v>1988</v>
      </c>
      <c r="G27" s="17" t="s">
        <v>71</v>
      </c>
      <c r="H27" s="39"/>
    </row>
    <row r="28" customFormat="false" ht="15" hidden="false" customHeight="false" outlineLevel="0" collapsed="false">
      <c r="A28" s="39"/>
      <c r="B28" s="17" t="n">
        <v>250</v>
      </c>
      <c r="C28" s="17" t="s">
        <v>242</v>
      </c>
      <c r="D28" s="17" t="s">
        <v>243</v>
      </c>
      <c r="E28" s="17" t="s">
        <v>99</v>
      </c>
      <c r="F28" s="41" t="n">
        <v>1976</v>
      </c>
      <c r="G28" s="17" t="s">
        <v>151</v>
      </c>
      <c r="H28" s="39"/>
    </row>
    <row r="29" customFormat="false" ht="15" hidden="false" customHeight="false" outlineLevel="0" collapsed="false">
      <c r="A29" s="39"/>
      <c r="B29" s="17" t="n">
        <v>250</v>
      </c>
      <c r="C29" s="17" t="s">
        <v>244</v>
      </c>
      <c r="D29" s="17" t="s">
        <v>245</v>
      </c>
      <c r="E29" s="17" t="s">
        <v>20</v>
      </c>
      <c r="F29" s="41" t="n">
        <v>1973</v>
      </c>
      <c r="G29" s="17" t="s">
        <v>87</v>
      </c>
      <c r="H29" s="39"/>
    </row>
    <row r="30" customFormat="false" ht="15" hidden="false" customHeight="false" outlineLevel="0" collapsed="false">
      <c r="A30" s="39"/>
      <c r="B30" s="17" t="n">
        <v>250</v>
      </c>
      <c r="C30" s="17" t="s">
        <v>246</v>
      </c>
      <c r="D30" s="17" t="s">
        <v>201</v>
      </c>
      <c r="E30" s="17" t="s">
        <v>99</v>
      </c>
      <c r="F30" s="41" t="n">
        <v>1982</v>
      </c>
      <c r="G30" s="17" t="s">
        <v>71</v>
      </c>
      <c r="H30" s="39"/>
    </row>
    <row r="31" customFormat="false" ht="15" hidden="false" customHeight="false" outlineLevel="0" collapsed="false">
      <c r="A31" s="39"/>
      <c r="B31" s="17" t="n">
        <v>250</v>
      </c>
      <c r="C31" s="17" t="s">
        <v>247</v>
      </c>
      <c r="D31" s="17" t="s">
        <v>248</v>
      </c>
      <c r="E31" s="17" t="s">
        <v>20</v>
      </c>
      <c r="F31" s="41" t="n">
        <v>1946</v>
      </c>
      <c r="G31" s="17" t="s">
        <v>24</v>
      </c>
      <c r="H31" s="39"/>
    </row>
    <row r="32" customFormat="false" ht="15" hidden="false" customHeight="false" outlineLevel="0" collapsed="false">
      <c r="A32" s="39"/>
      <c r="B32" s="17" t="n">
        <v>250</v>
      </c>
      <c r="C32" s="17" t="s">
        <v>249</v>
      </c>
      <c r="D32" s="17" t="s">
        <v>250</v>
      </c>
      <c r="E32" s="17" t="s">
        <v>99</v>
      </c>
      <c r="F32" s="41" t="n">
        <v>1961</v>
      </c>
      <c r="G32" s="17" t="s">
        <v>225</v>
      </c>
      <c r="H32" s="39"/>
    </row>
    <row r="33" customFormat="false" ht="15" hidden="false" customHeight="false" outlineLevel="0" collapsed="false">
      <c r="A33" s="39"/>
      <c r="B33" s="17" t="n">
        <v>250</v>
      </c>
      <c r="C33" s="17" t="s">
        <v>251</v>
      </c>
      <c r="D33" s="17" t="s">
        <v>252</v>
      </c>
      <c r="E33" s="17" t="s">
        <v>99</v>
      </c>
      <c r="F33" s="41" t="n">
        <v>1979</v>
      </c>
      <c r="G33" s="17" t="s">
        <v>225</v>
      </c>
      <c r="H33" s="39"/>
    </row>
    <row r="34" customFormat="false" ht="15" hidden="false" customHeight="false" outlineLevel="0" collapsed="false">
      <c r="A34" s="39"/>
      <c r="B34" s="17" t="n">
        <v>250</v>
      </c>
      <c r="C34" s="17" t="s">
        <v>253</v>
      </c>
      <c r="D34" s="17" t="s">
        <v>42</v>
      </c>
      <c r="E34" s="17" t="s">
        <v>20</v>
      </c>
      <c r="F34" s="41" t="n">
        <v>1964</v>
      </c>
      <c r="G34" s="17" t="s">
        <v>63</v>
      </c>
      <c r="H34" s="39"/>
    </row>
    <row r="35" customFormat="false" ht="15" hidden="false" customHeight="false" outlineLevel="0" collapsed="false">
      <c r="A35" s="39"/>
      <c r="B35" s="17" t="n">
        <v>250</v>
      </c>
      <c r="C35" s="17" t="s">
        <v>254</v>
      </c>
      <c r="D35" s="17" t="s">
        <v>135</v>
      </c>
      <c r="E35" s="17" t="s">
        <v>99</v>
      </c>
      <c r="F35" s="41" t="n">
        <v>1974</v>
      </c>
      <c r="G35" s="17" t="s">
        <v>24</v>
      </c>
      <c r="H35" s="39"/>
    </row>
    <row r="36" customFormat="false" ht="15" hidden="false" customHeight="false" outlineLevel="0" collapsed="false">
      <c r="A36" s="39"/>
      <c r="B36" s="17" t="n">
        <v>250</v>
      </c>
      <c r="C36" s="17" t="s">
        <v>255</v>
      </c>
      <c r="D36" s="17" t="s">
        <v>256</v>
      </c>
      <c r="E36" s="17" t="s">
        <v>99</v>
      </c>
      <c r="F36" s="41" t="n">
        <v>1976</v>
      </c>
      <c r="G36" s="17" t="s">
        <v>24</v>
      </c>
      <c r="H36" s="39"/>
    </row>
    <row r="37" customFormat="false" ht="15" hidden="false" customHeight="false" outlineLevel="0" collapsed="false">
      <c r="A37" s="39"/>
      <c r="B37" s="17" t="n">
        <v>250</v>
      </c>
      <c r="C37" s="17" t="s">
        <v>257</v>
      </c>
      <c r="D37" s="17" t="s">
        <v>54</v>
      </c>
      <c r="E37" s="17" t="s">
        <v>20</v>
      </c>
      <c r="F37" s="41" t="n">
        <v>1999</v>
      </c>
      <c r="G37" s="17" t="s">
        <v>258</v>
      </c>
      <c r="H37" s="39"/>
    </row>
    <row r="38" customFormat="false" ht="15" hidden="false" customHeight="false" outlineLevel="0" collapsed="false">
      <c r="A38" s="39"/>
      <c r="B38" s="17" t="n">
        <v>250</v>
      </c>
      <c r="C38" s="17" t="s">
        <v>259</v>
      </c>
      <c r="D38" s="17" t="s">
        <v>107</v>
      </c>
      <c r="E38" s="17" t="s">
        <v>99</v>
      </c>
      <c r="F38" s="41" t="n">
        <v>1954</v>
      </c>
      <c r="G38" s="17" t="s">
        <v>30</v>
      </c>
      <c r="H38" s="39"/>
    </row>
    <row r="39" customFormat="false" ht="15" hidden="false" customHeight="false" outlineLevel="0" collapsed="false">
      <c r="A39" s="39"/>
      <c r="B39" s="17" t="n">
        <v>250</v>
      </c>
      <c r="C39" s="17" t="s">
        <v>260</v>
      </c>
      <c r="D39" s="17" t="s">
        <v>42</v>
      </c>
      <c r="E39" s="17" t="s">
        <v>20</v>
      </c>
      <c r="F39" s="41" t="n">
        <v>1965</v>
      </c>
      <c r="G39" s="17" t="s">
        <v>258</v>
      </c>
      <c r="H39" s="39"/>
    </row>
    <row r="40" customFormat="false" ht="15" hidden="false" customHeight="false" outlineLevel="0" collapsed="false">
      <c r="A40" s="39"/>
      <c r="B40" s="17" t="n">
        <v>250</v>
      </c>
      <c r="C40" s="17" t="s">
        <v>261</v>
      </c>
      <c r="D40" s="17" t="s">
        <v>40</v>
      </c>
      <c r="E40" s="17" t="s">
        <v>20</v>
      </c>
      <c r="F40" s="41" t="n">
        <v>1971</v>
      </c>
      <c r="G40" s="17" t="s">
        <v>24</v>
      </c>
      <c r="H40" s="39"/>
    </row>
    <row r="41" customFormat="false" ht="15" hidden="false" customHeight="false" outlineLevel="0" collapsed="false">
      <c r="A41" s="39"/>
      <c r="B41" s="17" t="n">
        <v>250</v>
      </c>
      <c r="C41" s="17" t="s">
        <v>262</v>
      </c>
      <c r="D41" s="17" t="s">
        <v>116</v>
      </c>
      <c r="E41" s="17" t="s">
        <v>99</v>
      </c>
      <c r="F41" s="41" t="n">
        <v>1969</v>
      </c>
      <c r="G41" s="17" t="s">
        <v>136</v>
      </c>
      <c r="H41" s="39"/>
    </row>
    <row r="42" customFormat="false" ht="15" hidden="false" customHeight="false" outlineLevel="0" collapsed="false">
      <c r="A42" s="39"/>
      <c r="B42" s="17" t="n">
        <v>250</v>
      </c>
      <c r="C42" s="17" t="s">
        <v>263</v>
      </c>
      <c r="D42" s="17" t="s">
        <v>19</v>
      </c>
      <c r="E42" s="17" t="s">
        <v>20</v>
      </c>
      <c r="F42" s="41" t="n">
        <v>1978</v>
      </c>
      <c r="G42" s="17" t="s">
        <v>151</v>
      </c>
      <c r="H42" s="39"/>
    </row>
    <row r="43" customFormat="false" ht="15" hidden="false" customHeight="false" outlineLevel="0" collapsed="false">
      <c r="A43" s="39"/>
      <c r="B43" s="17" t="n">
        <v>250</v>
      </c>
      <c r="C43" s="17" t="s">
        <v>264</v>
      </c>
      <c r="D43" s="17" t="s">
        <v>265</v>
      </c>
      <c r="E43" s="17" t="s">
        <v>99</v>
      </c>
      <c r="F43" s="41" t="n">
        <v>1953</v>
      </c>
      <c r="G43" s="17" t="s">
        <v>45</v>
      </c>
      <c r="H43" s="39"/>
    </row>
    <row r="44" customFormat="false" ht="15" hidden="false" customHeight="false" outlineLevel="0" collapsed="false">
      <c r="A44" s="39"/>
      <c r="B44" s="17" t="n">
        <v>250</v>
      </c>
      <c r="C44" s="17" t="s">
        <v>266</v>
      </c>
      <c r="D44" s="17" t="s">
        <v>267</v>
      </c>
      <c r="E44" s="17" t="s">
        <v>99</v>
      </c>
      <c r="F44" s="41" t="n">
        <v>2008</v>
      </c>
      <c r="G44" s="17" t="s">
        <v>55</v>
      </c>
      <c r="H44" s="39"/>
    </row>
    <row r="45" customFormat="false" ht="15" hidden="false" customHeight="false" outlineLevel="0" collapsed="false">
      <c r="A45" s="39"/>
      <c r="B45" s="17" t="n">
        <v>250</v>
      </c>
      <c r="C45" s="17" t="s">
        <v>268</v>
      </c>
      <c r="D45" s="17" t="s">
        <v>221</v>
      </c>
      <c r="E45" s="17" t="s">
        <v>20</v>
      </c>
      <c r="F45" s="41" t="n">
        <v>1951</v>
      </c>
      <c r="G45" s="17" t="s">
        <v>71</v>
      </c>
      <c r="H45" s="39"/>
    </row>
    <row r="46" customFormat="false" ht="15" hidden="false" customHeight="false" outlineLevel="0" collapsed="false">
      <c r="A46" s="39"/>
      <c r="B46" s="17" t="n">
        <v>500</v>
      </c>
      <c r="C46" s="17" t="s">
        <v>269</v>
      </c>
      <c r="D46" s="17" t="s">
        <v>270</v>
      </c>
      <c r="E46" s="17" t="s">
        <v>99</v>
      </c>
      <c r="F46" s="17" t="n">
        <v>1996</v>
      </c>
      <c r="G46" s="17" t="s">
        <v>21</v>
      </c>
      <c r="H46" s="39"/>
    </row>
    <row r="47" customFormat="false" ht="15" hidden="false" customHeight="false" outlineLevel="0" collapsed="false">
      <c r="A47" s="39"/>
      <c r="B47" s="39"/>
      <c r="C47" s="39"/>
      <c r="D47" s="39"/>
      <c r="E47" s="39"/>
      <c r="F47" s="39"/>
      <c r="G47" s="39"/>
      <c r="H47" s="39"/>
    </row>
    <row r="48" customFormat="false" ht="15" hidden="false" customHeight="false" outlineLevel="0" collapsed="false">
      <c r="A48" s="39"/>
      <c r="B48" s="39"/>
      <c r="C48" s="39"/>
      <c r="D48" s="39"/>
      <c r="E48" s="39"/>
      <c r="F48" s="39"/>
      <c r="G48" s="39"/>
      <c r="H48" s="39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55078125" defaultRowHeight="15" zeroHeight="false" outlineLevelRow="0" outlineLevelCol="0"/>
  <cols>
    <col collapsed="false" customWidth="true" hidden="false" outlineLevel="0" max="3" min="3" style="0" width="12.71"/>
  </cols>
  <sheetData>
    <row r="1" customFormat="false" ht="15" hidden="false" customHeight="false" outlineLevel="0" collapsed="false">
      <c r="A1" s="29" t="s">
        <v>137</v>
      </c>
    </row>
    <row r="2" customFormat="false" ht="15" hidden="false" customHeight="false" outlineLevel="0" collapsed="false">
      <c r="A2" s="29" t="s">
        <v>271</v>
      </c>
    </row>
    <row r="3" customFormat="false" ht="15" hidden="false" customHeight="false" outlineLevel="0" collapsed="false">
      <c r="A3" s="17"/>
      <c r="B3" s="40" t="s">
        <v>5</v>
      </c>
      <c r="C3" s="40" t="s">
        <v>6</v>
      </c>
      <c r="D3" s="40" t="s">
        <v>7</v>
      </c>
      <c r="E3" s="40" t="s">
        <v>8</v>
      </c>
      <c r="F3" s="40" t="s">
        <v>9</v>
      </c>
      <c r="G3" s="40" t="s">
        <v>203</v>
      </c>
      <c r="H3" s="17"/>
    </row>
    <row r="4" customFormat="false" ht="15" hidden="false" customHeight="false" outlineLevel="0" collapsed="false">
      <c r="A4" s="17"/>
      <c r="B4" s="16" t="n">
        <v>100</v>
      </c>
      <c r="C4" s="17" t="s">
        <v>272</v>
      </c>
      <c r="D4" s="17" t="s">
        <v>118</v>
      </c>
      <c r="E4" s="41" t="s">
        <v>99</v>
      </c>
      <c r="F4" s="41" t="n">
        <v>1968</v>
      </c>
      <c r="G4" s="17" t="s">
        <v>24</v>
      </c>
      <c r="H4" s="27"/>
    </row>
    <row r="5" customFormat="false" ht="15" hidden="false" customHeight="false" outlineLevel="0" collapsed="false">
      <c r="A5" s="17"/>
      <c r="B5" s="17" t="n">
        <v>100</v>
      </c>
      <c r="C5" s="17" t="s">
        <v>273</v>
      </c>
      <c r="D5" s="17" t="s">
        <v>23</v>
      </c>
      <c r="E5" s="41" t="s">
        <v>20</v>
      </c>
      <c r="F5" s="41" t="n">
        <v>1986</v>
      </c>
      <c r="G5" s="17" t="s">
        <v>274</v>
      </c>
      <c r="H5" s="17" t="s">
        <v>275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2023-12-06T20:55:29Z</dcterms:created>
  <dc:creator>Uživatel systému Windows</dc:creator>
  <dc:description/>
  <dc:language>cs-CZ</dc:language>
  <cp:lastModifiedBy/>
  <dcterms:modified xsi:type="dcterms:W3CDTF">2023-12-09T19:10:55Z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