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mcz-my.sharepoint.com/personal/jan_srb_czechswimming_cz/Documents/Dokumenty/Oddíl/2024/ZMČRprsa/Výsledky/"/>
    </mc:Choice>
  </mc:AlternateContent>
  <xr:revisionPtr revIDLastSave="2053" documentId="8_{8BBA3E1D-7952-4999-A5A1-34D385C4AA6D}" xr6:coauthVersionLast="47" xr6:coauthVersionMax="47" xr10:uidLastSave="{02D19877-296B-414B-B0B0-DD1BD8D6C678}"/>
  <bookViews>
    <workbookView xWindow="-108" yWindow="-108" windowWidth="23256" windowHeight="12576" activeTab="1" xr2:uid="{FDF4902A-3955-48C5-98EA-342A38CC3AD1}"/>
  </bookViews>
  <sheets>
    <sheet name="vysledky_cp" sheetId="1" r:id="rId1"/>
    <sheet name="duatlon" sheetId="5" r:id="rId2"/>
  </sheets>
  <definedNames>
    <definedName name="_xlnm._FilterDatabase" localSheetId="0" hidden="1">vysledky_cp!$G$3:$G$217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1" i="1" l="1"/>
  <c r="H82" i="1"/>
  <c r="H69" i="1"/>
  <c r="H66" i="1"/>
  <c r="H64" i="1"/>
  <c r="H106" i="1"/>
  <c r="H101" i="1"/>
  <c r="H99" i="1"/>
  <c r="H98" i="1"/>
  <c r="H97" i="1"/>
  <c r="H119" i="1"/>
  <c r="H114" i="1"/>
  <c r="H113" i="1"/>
  <c r="H111" i="1"/>
  <c r="H109" i="1"/>
  <c r="H131" i="1"/>
  <c r="H129" i="1"/>
  <c r="H127" i="1"/>
  <c r="H124" i="1"/>
  <c r="H122" i="1"/>
  <c r="H139" i="1"/>
  <c r="H138" i="1"/>
  <c r="H137" i="1"/>
  <c r="H136" i="1"/>
  <c r="H134" i="1"/>
  <c r="H140" i="1"/>
  <c r="H209" i="1"/>
  <c r="H208" i="1"/>
  <c r="H211" i="1"/>
  <c r="H210" i="1"/>
  <c r="H105" i="1"/>
  <c r="H103" i="1"/>
  <c r="H95" i="1"/>
  <c r="H94" i="1"/>
  <c r="H93" i="1"/>
  <c r="H92" i="1"/>
  <c r="H85" i="1"/>
  <c r="H77" i="1"/>
  <c r="H72" i="1"/>
  <c r="H10" i="1"/>
  <c r="H11" i="1"/>
  <c r="H14" i="1"/>
  <c r="H15" i="1"/>
  <c r="H18" i="1"/>
  <c r="H19" i="1"/>
  <c r="H20" i="1"/>
  <c r="H21" i="1"/>
  <c r="H24" i="1"/>
  <c r="H26" i="1"/>
  <c r="H27" i="1"/>
  <c r="H35" i="1"/>
  <c r="H36" i="1"/>
  <c r="H37" i="1"/>
  <c r="H38" i="1"/>
  <c r="H16" i="1"/>
  <c r="H22" i="1"/>
  <c r="H23" i="1"/>
  <c r="H25" i="1"/>
  <c r="H29" i="1"/>
  <c r="H31" i="1"/>
  <c r="H30" i="1"/>
  <c r="H33" i="1"/>
  <c r="H34" i="1"/>
  <c r="H39" i="1"/>
  <c r="H120" i="1"/>
  <c r="H121" i="1"/>
  <c r="H5" i="1"/>
  <c r="H78" i="5"/>
  <c r="H107" i="5"/>
  <c r="H105" i="5"/>
  <c r="H106" i="5"/>
  <c r="H94" i="5"/>
  <c r="H97" i="5"/>
  <c r="H101" i="5"/>
  <c r="H98" i="5"/>
  <c r="H99" i="5"/>
  <c r="H100" i="5"/>
  <c r="H72" i="5"/>
  <c r="H73" i="5"/>
  <c r="H54" i="5"/>
  <c r="H52" i="5"/>
  <c r="H55" i="5"/>
  <c r="H51" i="5"/>
  <c r="H53" i="5"/>
  <c r="H11" i="5"/>
  <c r="H111" i="5"/>
  <c r="H114" i="5"/>
  <c r="H89" i="5"/>
  <c r="H84" i="5"/>
  <c r="H79" i="5"/>
  <c r="H83" i="5"/>
  <c r="H77" i="5"/>
  <c r="H81" i="5"/>
  <c r="H80" i="5"/>
  <c r="H82" i="5"/>
  <c r="H63" i="5"/>
  <c r="H65" i="5"/>
  <c r="H60" i="5"/>
  <c r="H58" i="5"/>
  <c r="H66" i="5"/>
  <c r="H64" i="5"/>
  <c r="H59" i="5"/>
  <c r="H62" i="5"/>
  <c r="H68" i="5"/>
  <c r="H43" i="5"/>
  <c r="H42" i="5"/>
  <c r="H45" i="5"/>
  <c r="H47" i="5"/>
  <c r="H46" i="5"/>
  <c r="H32" i="5"/>
  <c r="H7" i="5"/>
  <c r="H38" i="5"/>
  <c r="H194" i="1"/>
  <c r="H198" i="1"/>
  <c r="H200" i="1"/>
  <c r="H199" i="1"/>
  <c r="H41" i="1"/>
  <c r="H40" i="1"/>
  <c r="H32" i="1"/>
  <c r="H45" i="1"/>
  <c r="H44" i="1"/>
  <c r="H43" i="1"/>
  <c r="H42" i="1"/>
  <c r="H217" i="1"/>
  <c r="H46" i="1"/>
  <c r="H47" i="1"/>
  <c r="H12" i="1"/>
  <c r="H13" i="1"/>
  <c r="H7" i="1"/>
  <c r="H17" i="1"/>
  <c r="H28" i="1"/>
  <c r="H8" i="1"/>
  <c r="H6" i="1"/>
  <c r="H118" i="5"/>
  <c r="H90" i="5"/>
  <c r="H88" i="5"/>
  <c r="H36" i="5"/>
  <c r="H37" i="5"/>
  <c r="H25" i="5"/>
  <c r="H26" i="5"/>
  <c r="H24" i="5"/>
  <c r="H27" i="5"/>
  <c r="H19" i="5"/>
  <c r="H20" i="5"/>
  <c r="H122" i="5"/>
  <c r="H123" i="5"/>
  <c r="H112" i="5"/>
  <c r="H113" i="5"/>
  <c r="H96" i="5"/>
  <c r="H95" i="5"/>
  <c r="H61" i="5"/>
  <c r="H67" i="5"/>
  <c r="H44" i="5"/>
  <c r="H31" i="5"/>
  <c r="H216" i="1" l="1"/>
  <c r="H207" i="1"/>
  <c r="H212" i="1"/>
  <c r="H204" i="1"/>
  <c r="H195" i="1"/>
  <c r="H193" i="1"/>
  <c r="H189" i="1"/>
  <c r="H192" i="1"/>
  <c r="H188" i="1"/>
  <c r="H191" i="1"/>
  <c r="H190" i="1"/>
  <c r="H197" i="1"/>
  <c r="H201" i="1"/>
  <c r="H196" i="1"/>
  <c r="H203" i="1"/>
  <c r="H202" i="1"/>
  <c r="H179" i="1"/>
  <c r="H182" i="1"/>
  <c r="H180" i="1"/>
  <c r="H178" i="1"/>
  <c r="H184" i="1"/>
  <c r="H183" i="1"/>
  <c r="H181" i="1"/>
  <c r="H172" i="1"/>
  <c r="H174" i="1"/>
  <c r="H171" i="1"/>
  <c r="H170" i="1"/>
  <c r="H173" i="1"/>
  <c r="H169" i="1"/>
  <c r="H168" i="1"/>
  <c r="H167" i="1"/>
  <c r="H166" i="1"/>
  <c r="H165" i="1"/>
  <c r="H164" i="1"/>
  <c r="H158" i="1"/>
  <c r="H157" i="1"/>
  <c r="H156" i="1"/>
  <c r="H152" i="1"/>
  <c r="H151" i="1"/>
  <c r="H154" i="1"/>
  <c r="H159" i="1"/>
  <c r="H153" i="1"/>
  <c r="H150" i="1"/>
  <c r="H155" i="1"/>
  <c r="H149" i="1"/>
  <c r="H148" i="1"/>
  <c r="H147" i="1"/>
  <c r="H132" i="1"/>
  <c r="H123" i="1"/>
  <c r="H116" i="1"/>
  <c r="H110" i="1"/>
  <c r="H107" i="1"/>
  <c r="H102" i="1"/>
  <c r="H73" i="1"/>
  <c r="H130" i="1"/>
  <c r="H86" i="1"/>
  <c r="H83" i="1"/>
  <c r="H78" i="1"/>
  <c r="H56" i="1"/>
  <c r="H133" i="1"/>
  <c r="H118" i="1"/>
  <c r="H81" i="1"/>
  <c r="H55" i="1"/>
  <c r="H53" i="1"/>
  <c r="H135" i="1"/>
  <c r="H115" i="1"/>
  <c r="H90" i="1"/>
  <c r="H88" i="1"/>
  <c r="H84" i="1"/>
  <c r="H108" i="1"/>
  <c r="H76" i="1"/>
  <c r="H74" i="1"/>
  <c r="H68" i="1"/>
  <c r="H67" i="1"/>
  <c r="H58" i="1"/>
  <c r="H126" i="1"/>
  <c r="H117" i="1"/>
  <c r="H60" i="1"/>
  <c r="H80" i="1"/>
  <c r="H65" i="1"/>
  <c r="H128" i="1"/>
  <c r="H75" i="1"/>
  <c r="H70" i="1"/>
  <c r="H141" i="1"/>
  <c r="H112" i="1"/>
  <c r="H104" i="1"/>
  <c r="H71" i="1"/>
  <c r="H54" i="1"/>
  <c r="H79" i="1"/>
  <c r="H59" i="1"/>
  <c r="H89" i="1"/>
  <c r="H125" i="1"/>
  <c r="H96" i="1"/>
  <c r="H57" i="1"/>
  <c r="H87" i="1"/>
  <c r="H61" i="1"/>
  <c r="H63" i="1"/>
  <c r="H62" i="1"/>
  <c r="H100" i="1"/>
  <c r="H48" i="1"/>
  <c r="H9" i="1"/>
</calcChain>
</file>

<file path=xl/sharedStrings.xml><?xml version="1.0" encoding="utf-8"?>
<sst xmlns="http://schemas.openxmlformats.org/spreadsheetml/2006/main" count="1214" uniqueCount="468">
  <si>
    <t>pořadí</t>
  </si>
  <si>
    <t>disciplína</t>
  </si>
  <si>
    <t>jméno</t>
  </si>
  <si>
    <t>ročník</t>
  </si>
  <si>
    <t>oddíl</t>
  </si>
  <si>
    <t>základní čas</t>
  </si>
  <si>
    <t>koeficient</t>
  </si>
  <si>
    <t>přepočtený čas</t>
  </si>
  <si>
    <t>body</t>
  </si>
  <si>
    <t>750P</t>
  </si>
  <si>
    <t>OKURKOVÁ Magda</t>
  </si>
  <si>
    <t>FiBr</t>
  </si>
  <si>
    <t>VZATKOVÁ Eliška</t>
  </si>
  <si>
    <t>TJHod</t>
  </si>
  <si>
    <t>750VZ</t>
  </si>
  <si>
    <t>BEROUNSKÁ Natálie</t>
  </si>
  <si>
    <t>SoKat</t>
  </si>
  <si>
    <t>SVOBODOVÁ Andrea</t>
  </si>
  <si>
    <t>JPK</t>
  </si>
  <si>
    <t>Haná</t>
  </si>
  <si>
    <t>I.PKO</t>
  </si>
  <si>
    <t>MATUTE PORTUGAL Andrea</t>
  </si>
  <si>
    <t>LÁNÍČKOVÁ Ivona</t>
  </si>
  <si>
    <t>KUŘINOVÁ Lenka</t>
  </si>
  <si>
    <t>SOHK</t>
  </si>
  <si>
    <t>STAŇKOVÁ Petra</t>
  </si>
  <si>
    <t>ČOUPr</t>
  </si>
  <si>
    <t>BÖHM Jan</t>
  </si>
  <si>
    <t>PAVLIŠTÍK Petr</t>
  </si>
  <si>
    <t>PLAF</t>
  </si>
  <si>
    <t>PROVÁZEK Hanuš</t>
  </si>
  <si>
    <t>SLANINA Michal</t>
  </si>
  <si>
    <t>BEROUNSKÝ Jaromír</t>
  </si>
  <si>
    <t>KOHOUTEK Michal</t>
  </si>
  <si>
    <t>ŠVEJDA Marek</t>
  </si>
  <si>
    <t>NOVÁK Jiří</t>
  </si>
  <si>
    <t>KAVAN Matyáš</t>
  </si>
  <si>
    <t>KSOPl</t>
  </si>
  <si>
    <t>ŠIMEK Pavel</t>
  </si>
  <si>
    <t>SPURNÝ Robert</t>
  </si>
  <si>
    <t>HOUŽVIČKA Pavel</t>
  </si>
  <si>
    <t>OPpČB</t>
  </si>
  <si>
    <t>KALINA Lukáš</t>
  </si>
  <si>
    <t>VLACH Jan</t>
  </si>
  <si>
    <t>SpCh</t>
  </si>
  <si>
    <t>KLUČKA Martin</t>
  </si>
  <si>
    <t>SOBOLA Jakub</t>
  </si>
  <si>
    <t>PROKOP Tomáš</t>
  </si>
  <si>
    <t>750P *)</t>
  </si>
  <si>
    <t>ZÝMA Petr</t>
  </si>
  <si>
    <t>HODIS Radek</t>
  </si>
  <si>
    <t>HOUŽVIČKA Ivan</t>
  </si>
  <si>
    <t>AšMB</t>
  </si>
  <si>
    <t>PKLbc</t>
  </si>
  <si>
    <t>POHOŘELÝ Michal</t>
  </si>
  <si>
    <t>VACEK Aleš</t>
  </si>
  <si>
    <t>VILÍM Pavel</t>
  </si>
  <si>
    <t>HEJTMÁNEK Dušan</t>
  </si>
  <si>
    <t>TOMEČKA Jiří</t>
  </si>
  <si>
    <t>NIZET Bernard</t>
  </si>
  <si>
    <t>KOČINA Martin</t>
  </si>
  <si>
    <t>SCHNEIDER Jan</t>
  </si>
  <si>
    <t>PINTA Pavel</t>
  </si>
  <si>
    <t>KOMÁREK Vladimír</t>
  </si>
  <si>
    <t>DRÁŽNÍK Jiří</t>
  </si>
  <si>
    <t>*) MČR prsa diskvalifikace = koeficient 1</t>
  </si>
  <si>
    <t>500P</t>
  </si>
  <si>
    <t>HODINOVÁ Radka</t>
  </si>
  <si>
    <t>ROH</t>
  </si>
  <si>
    <t>MACOURKOVÁ Sáva</t>
  </si>
  <si>
    <t>ŠLEHOVEROVÁ Lenka</t>
  </si>
  <si>
    <t>SlPl</t>
  </si>
  <si>
    <t>BENEŠOVÁ Václava</t>
  </si>
  <si>
    <t>VALOCKÁ Hana</t>
  </si>
  <si>
    <t>SABR</t>
  </si>
  <si>
    <t>UČŇOVÁ Alena</t>
  </si>
  <si>
    <t>CHALUŠOVÁ Vladislava</t>
  </si>
  <si>
    <t>MARKOVÁ Helena</t>
  </si>
  <si>
    <t>500VZ</t>
  </si>
  <si>
    <t>500P *)</t>
  </si>
  <si>
    <t>SCHREIBOVÁ Martina</t>
  </si>
  <si>
    <t>MIHOLA Petr</t>
  </si>
  <si>
    <t>HENSEL Petr</t>
  </si>
  <si>
    <t>SUCHOPA Radomír</t>
  </si>
  <si>
    <t>STEJSKAL Ladislav</t>
  </si>
  <si>
    <t>MAREK Ivan</t>
  </si>
  <si>
    <t>ZAHRADNÍK Jiří</t>
  </si>
  <si>
    <t>KUŘINA Jiří</t>
  </si>
  <si>
    <t>PŠENIČKA Jiří</t>
  </si>
  <si>
    <t>MS</t>
  </si>
  <si>
    <t>250P</t>
  </si>
  <si>
    <t>KLEMENTOVÁ Andrea</t>
  </si>
  <si>
    <t>KLMT</t>
  </si>
  <si>
    <t>MAŠOVÁ Jarmila</t>
  </si>
  <si>
    <t>PAVÉZKOVÁ Helena</t>
  </si>
  <si>
    <t>250VZ</t>
  </si>
  <si>
    <t>ŠVRČKOVÁ Libuše</t>
  </si>
  <si>
    <t>JUŘENOVÁ Alena</t>
  </si>
  <si>
    <t>HODISOVÁ Jaroslava</t>
  </si>
  <si>
    <t>KRCHOVÁ Irena</t>
  </si>
  <si>
    <t>ŠTĚPÁNKOVÁ Klára</t>
  </si>
  <si>
    <t>VYHLÍDKOVÁ Martina</t>
  </si>
  <si>
    <t>NOVÁK Petr</t>
  </si>
  <si>
    <t>HAAN Richard</t>
  </si>
  <si>
    <t>HESS Miroslav</t>
  </si>
  <si>
    <t>MATOUŠEK Lukáš</t>
  </si>
  <si>
    <t>HALVA Marek</t>
  </si>
  <si>
    <t>PASEKA Miloš</t>
  </si>
  <si>
    <t>HAVLÍČEK Miloš</t>
  </si>
  <si>
    <t>MURIN Jan</t>
  </si>
  <si>
    <t>KUNA Jan</t>
  </si>
  <si>
    <t>Praha</t>
  </si>
  <si>
    <t>100P</t>
  </si>
  <si>
    <t>FIALOVÁ Vladimíra</t>
  </si>
  <si>
    <t>100VZ</t>
  </si>
  <si>
    <t>TREFNÝ Martin</t>
  </si>
  <si>
    <t>TÜRKOTT Petr</t>
  </si>
  <si>
    <t>HÁJEK Jiří</t>
  </si>
  <si>
    <t>TÁBORSKÝ Radek</t>
  </si>
  <si>
    <t>2. část (prsa):</t>
  </si>
  <si>
    <t>1. část (volný způsob):</t>
  </si>
  <si>
    <t>Brno, řeka Svratka, okruh 250m</t>
  </si>
  <si>
    <t>SKNá</t>
  </si>
  <si>
    <t>Muži A</t>
  </si>
  <si>
    <t>750VZ+750P</t>
  </si>
  <si>
    <t>Brno</t>
  </si>
  <si>
    <t>KOPECKÁ Nikola</t>
  </si>
  <si>
    <t>KRČ Vítězslav</t>
  </si>
  <si>
    <t>SEJK Richard</t>
  </si>
  <si>
    <t>ORGONÍK Daniel</t>
  </si>
  <si>
    <t>NEJEZCHLEBA Tomáš</t>
  </si>
  <si>
    <t>DVORSKÝ Ladislav</t>
  </si>
  <si>
    <t>TLAMICHA Zdeněk</t>
  </si>
  <si>
    <t>ŠTĚDROŇ Libor</t>
  </si>
  <si>
    <t>VALNÍČEK Jakub</t>
  </si>
  <si>
    <t>ROSSI Lenka</t>
  </si>
  <si>
    <t>ZÁPECOVÁ Tereza</t>
  </si>
  <si>
    <t>HŮLA Zdeněk</t>
  </si>
  <si>
    <t>LAŠKOVÁ Eva</t>
  </si>
  <si>
    <t>POLÁKOVÁ Josefína</t>
  </si>
  <si>
    <t>POKORNÁ Štěpánka</t>
  </si>
  <si>
    <t>ŠINDELÁŘOVÁ Kamila</t>
  </si>
  <si>
    <t>HANÁČKOVÁ BICKOVÁ Lucie</t>
  </si>
  <si>
    <t>MATÝŠKOVÁ Hana</t>
  </si>
  <si>
    <t>KRČMAŘOVÁ Alena</t>
  </si>
  <si>
    <t>DZUBA Andrej</t>
  </si>
  <si>
    <t>HANUŠ Bedřich</t>
  </si>
  <si>
    <t>MARTÍNKOVÁ Jitka</t>
  </si>
  <si>
    <t>KUKALOVÁ Eva</t>
  </si>
  <si>
    <t>HÁJKOVÁ Angelika</t>
  </si>
  <si>
    <t>ZÝKOVÁ Dana</t>
  </si>
  <si>
    <t>WEISSOVÁ Eleonora</t>
  </si>
  <si>
    <t>WEISS Josef</t>
  </si>
  <si>
    <t>HANÁČEK Martin</t>
  </si>
  <si>
    <t>ČERNÁ Nina</t>
  </si>
  <si>
    <t>SOJKOVÁ Milena</t>
  </si>
  <si>
    <t>KLINEROVÁ Alena</t>
  </si>
  <si>
    <t>PĚČEK Ivo</t>
  </si>
  <si>
    <t>Muži B</t>
  </si>
  <si>
    <t>Muži masters A</t>
  </si>
  <si>
    <t>Muži masters B</t>
  </si>
  <si>
    <t>součet</t>
  </si>
  <si>
    <t>Muži masters C</t>
  </si>
  <si>
    <t>Muži masters D</t>
  </si>
  <si>
    <t>250VZ+250P</t>
  </si>
  <si>
    <t>Muži masters E</t>
  </si>
  <si>
    <t>100VZ+100P</t>
  </si>
  <si>
    <t>100VZ+250P</t>
  </si>
  <si>
    <t>Ženy A</t>
  </si>
  <si>
    <t>Ženy B</t>
  </si>
  <si>
    <t>Ženy masters A</t>
  </si>
  <si>
    <t>Ženy masters B</t>
  </si>
  <si>
    <t>Ženy masters C</t>
  </si>
  <si>
    <t>Ženy masters D</t>
  </si>
  <si>
    <t>Ženy masters E</t>
  </si>
  <si>
    <t>nereg</t>
  </si>
  <si>
    <t>ČP ZP 750 ženy</t>
  </si>
  <si>
    <t>ČP ZP 750 muži</t>
  </si>
  <si>
    <t>ČP ZP 500 ženy</t>
  </si>
  <si>
    <t>ČP ZP 500 muži</t>
  </si>
  <si>
    <t>ČP ZP 250 ženy</t>
  </si>
  <si>
    <t>ČP ZP 250 muži</t>
  </si>
  <si>
    <t>ČP ZP 100 ženy</t>
  </si>
  <si>
    <t>ČP ZP 100 muži</t>
  </si>
  <si>
    <t>x</t>
  </si>
  <si>
    <t>Duatlon 2023-2024 - konečné výsledky</t>
  </si>
  <si>
    <t>Mladší dorostenky</t>
  </si>
  <si>
    <t>Mladší dorostenci</t>
  </si>
  <si>
    <t>Starší dorostenci</t>
  </si>
  <si>
    <t>KAČEROVSKÝ Jakub</t>
  </si>
  <si>
    <t>PROTIVA Marek</t>
  </si>
  <si>
    <t>ŠŮCHA Jan</t>
  </si>
  <si>
    <t>MIKULÍK Tomáš</t>
  </si>
  <si>
    <t>KAHÁNEK Stanislav</t>
  </si>
  <si>
    <t>JÍLEK Ladislav</t>
  </si>
  <si>
    <t>KORDYLAK Ireneusz</t>
  </si>
  <si>
    <t>KULHEIM Lubomír</t>
  </si>
  <si>
    <t>BOROVKA Radek</t>
  </si>
  <si>
    <t>Starší dorostenky</t>
  </si>
  <si>
    <t>žádná závodnice</t>
  </si>
  <si>
    <t>250VZ+500P</t>
  </si>
  <si>
    <t>PROCHÁZKOVÁ Pavlína</t>
  </si>
  <si>
    <t>KULHEIM Matěj</t>
  </si>
  <si>
    <t>500VZ+750P</t>
  </si>
  <si>
    <t>PODMELOVÁ Eliška</t>
  </si>
  <si>
    <t>VINZENSOVÁ Pavla</t>
  </si>
  <si>
    <t>ŠVESTKA Jaromír</t>
  </si>
  <si>
    <t>UnOl</t>
  </si>
  <si>
    <t>JANČÍK Mojmír</t>
  </si>
  <si>
    <t>LALÁK Ivan</t>
  </si>
  <si>
    <t>HOLUBCOVÁ Milena</t>
  </si>
  <si>
    <t>ŠTANGLOVÁ Marie</t>
  </si>
  <si>
    <t>Závod ČP ZP - Praha - Podolí - 24. 2. 2024 - součet výsledků P+VZ</t>
  </si>
  <si>
    <t>13:44,34</t>
  </si>
  <si>
    <t>14:22,39</t>
  </si>
  <si>
    <t>14:54,42</t>
  </si>
  <si>
    <t>15:49,78</t>
  </si>
  <si>
    <t>16:27,21</t>
  </si>
  <si>
    <t>12:58,11</t>
  </si>
  <si>
    <t>13:46,46</t>
  </si>
  <si>
    <t>17:26,11</t>
  </si>
  <si>
    <t>14:13,26</t>
  </si>
  <si>
    <t>ŠTRACHOVÁ Zuzana</t>
  </si>
  <si>
    <t>17:32,66</t>
  </si>
  <si>
    <t>19:43,45</t>
  </si>
  <si>
    <t>20:49,89</t>
  </si>
  <si>
    <t>14:15,02</t>
  </si>
  <si>
    <t>14:24,54</t>
  </si>
  <si>
    <t>CAJZL Štěpán</t>
  </si>
  <si>
    <t>15:08,88</t>
  </si>
  <si>
    <t>15:13,23</t>
  </si>
  <si>
    <t>ROZSÍVAL Milan</t>
  </si>
  <si>
    <t>16:35,35</t>
  </si>
  <si>
    <t>16:37,94</t>
  </si>
  <si>
    <t>19:58,73</t>
  </si>
  <si>
    <t>KADERA Petr</t>
  </si>
  <si>
    <t>20:01,26</t>
  </si>
  <si>
    <t>21:11,81</t>
  </si>
  <si>
    <t>FOJTŮ Jakub</t>
  </si>
  <si>
    <t>DSQ</t>
  </si>
  <si>
    <t>13:16,13</t>
  </si>
  <si>
    <t>REZEK Jiří</t>
  </si>
  <si>
    <t>SlCho</t>
  </si>
  <si>
    <t>13:51,01</t>
  </si>
  <si>
    <t>14:14,62</t>
  </si>
  <si>
    <t>15:03,36</t>
  </si>
  <si>
    <t>15:30,26</t>
  </si>
  <si>
    <t>15:30,77</t>
  </si>
  <si>
    <t>15:39,99</t>
  </si>
  <si>
    <t>16:11,19</t>
  </si>
  <si>
    <t>16:17,62</t>
  </si>
  <si>
    <t>16:24,13</t>
  </si>
  <si>
    <t>16:43,60</t>
  </si>
  <si>
    <t>HEJKRLÍK Filip</t>
  </si>
  <si>
    <t>17:07,14</t>
  </si>
  <si>
    <t>MACHÁLEK Richard</t>
  </si>
  <si>
    <t>17:08,16</t>
  </si>
  <si>
    <t>PETŘÍČEK Jaroslav</t>
  </si>
  <si>
    <t>18:30,36</t>
  </si>
  <si>
    <t>BARTEK Zoran</t>
  </si>
  <si>
    <t>18:47,79</t>
  </si>
  <si>
    <t>19:13,89</t>
  </si>
  <si>
    <t>19:37,26</t>
  </si>
  <si>
    <t>VALKOUN Zdeněk</t>
  </si>
  <si>
    <t>22:09,71</t>
  </si>
  <si>
    <t>14:09,90</t>
  </si>
  <si>
    <t>15:21,24</t>
  </si>
  <si>
    <t>15:34,78</t>
  </si>
  <si>
    <t>16:08,81</t>
  </si>
  <si>
    <t>16:15,69</t>
  </si>
  <si>
    <t>16:37,62</t>
  </si>
  <si>
    <t>16:53,80</t>
  </si>
  <si>
    <t>KARPOVETS Victor</t>
  </si>
  <si>
    <t>17:18,30</t>
  </si>
  <si>
    <t>17:37,32</t>
  </si>
  <si>
    <t>NYKEL Lumír</t>
  </si>
  <si>
    <t>18:12,63</t>
  </si>
  <si>
    <t>18:46,85</t>
  </si>
  <si>
    <t>19:09,30</t>
  </si>
  <si>
    <t>19:30,40</t>
  </si>
  <si>
    <t>19:49,36</t>
  </si>
  <si>
    <t>20:42,29</t>
  </si>
  <si>
    <t>24:25,10</t>
  </si>
  <si>
    <t>750P +)</t>
  </si>
  <si>
    <t>12:28,09</t>
  </si>
  <si>
    <t>12:40,28</t>
  </si>
  <si>
    <t>14:04,37</t>
  </si>
  <si>
    <t>17:28,88</t>
  </si>
  <si>
    <t>19:03,32</t>
  </si>
  <si>
    <t>06:21,23</t>
  </si>
  <si>
    <t>06:36,99</t>
  </si>
  <si>
    <t>06:52,89</t>
  </si>
  <si>
    <t>07:35,25</t>
  </si>
  <si>
    <t>07:47,88</t>
  </si>
  <si>
    <t>10:00,96</t>
  </si>
  <si>
    <t>05:32,55</t>
  </si>
  <si>
    <t>04:54,38</t>
  </si>
  <si>
    <t>NOVOTNÝ Jakub</t>
  </si>
  <si>
    <t>05:05,34</t>
  </si>
  <si>
    <t>04:13,58</t>
  </si>
  <si>
    <t>05:32,37</t>
  </si>
  <si>
    <t>14:06,78</t>
  </si>
  <si>
    <t>15:27,97</t>
  </si>
  <si>
    <t>15:35,55</t>
  </si>
  <si>
    <t>16:35,39</t>
  </si>
  <si>
    <t>17:03,72</t>
  </si>
  <si>
    <t>17:36,07</t>
  </si>
  <si>
    <t>17:57,25</t>
  </si>
  <si>
    <t>17:58,13</t>
  </si>
  <si>
    <t>18:17,54</t>
  </si>
  <si>
    <t>PEKARČÍKOVÁ Lucie</t>
  </si>
  <si>
    <t>18:38,68</t>
  </si>
  <si>
    <t>18:57,67</t>
  </si>
  <si>
    <t>SKÁLOVÁ Zuzana</t>
  </si>
  <si>
    <t>19:15,41</t>
  </si>
  <si>
    <t>21:40,77</t>
  </si>
  <si>
    <t>22:02,01</t>
  </si>
  <si>
    <t>22:03,33</t>
  </si>
  <si>
    <t>22:34,92</t>
  </si>
  <si>
    <t>17:17,81</t>
  </si>
  <si>
    <t>VYMĚTALOVÁ Blanka</t>
  </si>
  <si>
    <t>18:33,28</t>
  </si>
  <si>
    <t>18:38,40</t>
  </si>
  <si>
    <t>18:51,70</t>
  </si>
  <si>
    <t>ZAJÍČKOVÁ Hana</t>
  </si>
  <si>
    <t>20:09,33</t>
  </si>
  <si>
    <t>KOHOUTOVÁ Markéta</t>
  </si>
  <si>
    <t>20:44,77</t>
  </si>
  <si>
    <t>+) diskvalifikace = předčasný start</t>
  </si>
  <si>
    <t>15:40,21</t>
  </si>
  <si>
    <t>16:21,41</t>
  </si>
  <si>
    <t>16:58,75</t>
  </si>
  <si>
    <t>17:40,63</t>
  </si>
  <si>
    <t>18:02,05</t>
  </si>
  <si>
    <t>18:11,64</t>
  </si>
  <si>
    <t>18:12,40</t>
  </si>
  <si>
    <t>18:47,22</t>
  </si>
  <si>
    <t>18:48,45</t>
  </si>
  <si>
    <t>KRAJSA Pavel</t>
  </si>
  <si>
    <t>19:44,73</t>
  </si>
  <si>
    <t>MATERNA Milan</t>
  </si>
  <si>
    <t>21:07,74</t>
  </si>
  <si>
    <t>21:41,95</t>
  </si>
  <si>
    <t>22:37,78</t>
  </si>
  <si>
    <t>02:26,97</t>
  </si>
  <si>
    <t>02:34,41</t>
  </si>
  <si>
    <t>02:55,00</t>
  </si>
  <si>
    <t>03:01,46</t>
  </si>
  <si>
    <t>02:35,86</t>
  </si>
  <si>
    <t>03:49,78</t>
  </si>
  <si>
    <t>03:35,18</t>
  </si>
  <si>
    <t>ZBOŘILOVÁ Dana</t>
  </si>
  <si>
    <t>16:11,04</t>
  </si>
  <si>
    <t>MATUŠTÍKOVÁ Jana</t>
  </si>
  <si>
    <t>17:03,66</t>
  </si>
  <si>
    <t>17:12,42</t>
  </si>
  <si>
    <t>PÁTKOVÁ Zuzana</t>
  </si>
  <si>
    <t>18:14,02</t>
  </si>
  <si>
    <t>18:54,33</t>
  </si>
  <si>
    <t>19:20,93</t>
  </si>
  <si>
    <t>19:31,98</t>
  </si>
  <si>
    <t>NOVOTNÁ Mirka</t>
  </si>
  <si>
    <t>20:52,47</t>
  </si>
  <si>
    <t>SRBOVÁ Jana</t>
  </si>
  <si>
    <t>24:10,91</t>
  </si>
  <si>
    <t>25:03,59</t>
  </si>
  <si>
    <t>25:06,08</t>
  </si>
  <si>
    <t>25:18,47</t>
  </si>
  <si>
    <t>25:24,38</t>
  </si>
  <si>
    <t>12:15,56</t>
  </si>
  <si>
    <t>ŠTENGL Michal</t>
  </si>
  <si>
    <t>12:18,17</t>
  </si>
  <si>
    <t>12:25,28</t>
  </si>
  <si>
    <t>ZÁRUBA Ondřej</t>
  </si>
  <si>
    <t>13:21,21</t>
  </si>
  <si>
    <t>KAŠPAR Jiří</t>
  </si>
  <si>
    <t>14:06,61</t>
  </si>
  <si>
    <t>14:38,58</t>
  </si>
  <si>
    <t>14:38,84</t>
  </si>
  <si>
    <t>ŠAFAŘÍK Vít</t>
  </si>
  <si>
    <t>14:39,24</t>
  </si>
  <si>
    <t>HLOUŠEK Jaromír</t>
  </si>
  <si>
    <t>14:56,89</t>
  </si>
  <si>
    <t>ŠVEC Jiří</t>
  </si>
  <si>
    <t>15:07,00</t>
  </si>
  <si>
    <t>15:31,95</t>
  </si>
  <si>
    <t>LANDA Ivan</t>
  </si>
  <si>
    <t>15:38,19</t>
  </si>
  <si>
    <t>ZEMAN Jaroslav</t>
  </si>
  <si>
    <t>15:42,70</t>
  </si>
  <si>
    <t>LEBIODA Mariusz</t>
  </si>
  <si>
    <t>15:43,33</t>
  </si>
  <si>
    <t>HRSTKA Michal</t>
  </si>
  <si>
    <t>LoNy</t>
  </si>
  <si>
    <t>16:04,69</t>
  </si>
  <si>
    <t>16:28,27</t>
  </si>
  <si>
    <t>16:40,56</t>
  </si>
  <si>
    <t>17:14,95</t>
  </si>
  <si>
    <t>17:23,41</t>
  </si>
  <si>
    <t>KRÁL Václav</t>
  </si>
  <si>
    <t>18:02,28</t>
  </si>
  <si>
    <t>18:41,80</t>
  </si>
  <si>
    <t>VANIŠ Petr</t>
  </si>
  <si>
    <t>19:45,87</t>
  </si>
  <si>
    <t>CIBOCH Petr</t>
  </si>
  <si>
    <t>20:20,90</t>
  </si>
  <si>
    <t>PŘEDOTA Pavel</t>
  </si>
  <si>
    <t>21:52,56</t>
  </si>
  <si>
    <t>22:14,98</t>
  </si>
  <si>
    <t>23:05,56</t>
  </si>
  <si>
    <t>TRLICA Josef</t>
  </si>
  <si>
    <t>750VZ +)</t>
  </si>
  <si>
    <t>NAJMANOVÁ Marcela</t>
  </si>
  <si>
    <t>11:42,99</t>
  </si>
  <si>
    <t>12:42,22</t>
  </si>
  <si>
    <t>ŠKVOROVÁ Lenka</t>
  </si>
  <si>
    <t>12:46,01</t>
  </si>
  <si>
    <t>STAŇKOVÁ Miroslava</t>
  </si>
  <si>
    <t>16:12,46</t>
  </si>
  <si>
    <t>16:53,55</t>
  </si>
  <si>
    <t>17:33,26</t>
  </si>
  <si>
    <t>22:19,90</t>
  </si>
  <si>
    <t>*) MČR prsa diskvalifikace = koeficient 1, +) diskvalifikace = obrátka bez dotyku</t>
  </si>
  <si>
    <t>SLUŽEVSKÝ Matěj</t>
  </si>
  <si>
    <t>06:42,34</t>
  </si>
  <si>
    <t>TUŽ Jaroslav</t>
  </si>
  <si>
    <t>08:43,66</t>
  </si>
  <si>
    <t>ŠAŇÁK Michal</t>
  </si>
  <si>
    <t>09:45,11</t>
  </si>
  <si>
    <t>KLINER Miroslav</t>
  </si>
  <si>
    <t>11:48,06</t>
  </si>
  <si>
    <t>PANUŠKA Josef</t>
  </si>
  <si>
    <t>11:54,64</t>
  </si>
  <si>
    <t>CHMELA Vladimír</t>
  </si>
  <si>
    <t>12:18,01</t>
  </si>
  <si>
    <t>13:17,02</t>
  </si>
  <si>
    <t>17:01,17</t>
  </si>
  <si>
    <t>17:29,09</t>
  </si>
  <si>
    <t>DOLEŽAL Michal</t>
  </si>
  <si>
    <t>17:37,42</t>
  </si>
  <si>
    <t>ZAPLETAL Zdeněk</t>
  </si>
  <si>
    <t>21:17,57</t>
  </si>
  <si>
    <t>GHANDI Barbora</t>
  </si>
  <si>
    <t>05:46,17</t>
  </si>
  <si>
    <t>HANZÍKOVÁ Eva</t>
  </si>
  <si>
    <t>06:15,69</t>
  </si>
  <si>
    <t>HLAVATÁ Lenka</t>
  </si>
  <si>
    <t>06:59,71</t>
  </si>
  <si>
    <t>DOLEŽALOVÁ Denisa</t>
  </si>
  <si>
    <t>07:07,33</t>
  </si>
  <si>
    <t>RÉDLOVÁ Hana</t>
  </si>
  <si>
    <t>08:04,86</t>
  </si>
  <si>
    <t>ZÍTKOVÁ Kateřina</t>
  </si>
  <si>
    <t>05:01,84</t>
  </si>
  <si>
    <t>TÁBORSKÝ Matyáš</t>
  </si>
  <si>
    <t>SKS</t>
  </si>
  <si>
    <t>03:28,74</t>
  </si>
  <si>
    <t>05:14,08</t>
  </si>
  <si>
    <t>FREUND Petr</t>
  </si>
  <si>
    <t>06:25,50</t>
  </si>
  <si>
    <t>06:42,75</t>
  </si>
  <si>
    <t>HARANT-PECHA Miroslav</t>
  </si>
  <si>
    <t>08:27,58</t>
  </si>
  <si>
    <t>10:05,82</t>
  </si>
  <si>
    <t>11:35,74</t>
  </si>
  <si>
    <t>VAŇKOVÁ Hana</t>
  </si>
  <si>
    <t>03:19,27</t>
  </si>
  <si>
    <t>Praha - Podolí, plavecký stadion, 50m, obrátky hladké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</si>
</sst>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 m&quot;"/>
    <numFmt numFmtId="165" formatCode="mm:ss.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b/>
      <sz val="12"/>
      <color indexed="18"/>
      <name val="Tahoma"/>
      <family val="2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>
      <alignment horizontal="center"/>
    </xf>
  </cellStyleXfs>
  <cellXfs count="26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/>
    <xf numFmtId="47" fontId="0" fillId="0" borderId="4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7" fontId="0" fillId="0" borderId="0" xfId="0" applyNumberFormat="1" applyAlignment="1">
      <alignment horizontal="center" wrapText="1"/>
    </xf>
    <xf numFmtId="47" fontId="1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4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47" fontId="0" fillId="0" borderId="0" xfId="0" applyNumberFormat="1"/>
    <xf numFmtId="14" fontId="0" fillId="0" borderId="0" xfId="0" applyNumberFormat="1" applyAlignment="1">
      <alignment horizontal="left"/>
    </xf>
    <xf numFmtId="0" fontId="1" fillId="0" borderId="0" xfId="0" applyFont="1"/>
    <xf numFmtId="47" fontId="1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/>
    </xf>
    <xf numFmtId="0" fontId="8" fillId="0" borderId="0" xfId="0" applyFont="1"/>
    <xf numFmtId="165" fontId="0" fillId="0" borderId="0" xfId="0" applyNumberFormat="1" applyAlignment="1">
      <alignment horizontal="center" wrapText="1"/>
    </xf>
    <xf numFmtId="0" fontId="4" fillId="0" borderId="0" xfId="0" quotePrefix="1" applyFont="1" applyAlignment="1">
      <alignment horizontal="left"/>
    </xf>
    <xf numFmtId="165" fontId="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2">
    <cellStyle name="Normální" xfId="0" builtinId="0"/>
    <cellStyle name="pohlavi" xfId="1" xr:uid="{7F8A0751-B9D5-4D4F-8876-1C8790B0FD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E2B4F-6800-483B-9144-EECD3E7581F6}">
  <dimension ref="A1:I217"/>
  <sheetViews>
    <sheetView workbookViewId="0"/>
  </sheetViews>
  <sheetFormatPr defaultRowHeight="14.4" x14ac:dyDescent="0.3"/>
  <cols>
    <col min="1" max="1" width="6.33203125" style="5" bestFit="1" customWidth="1"/>
    <col min="2" max="2" width="9.33203125" style="5" bestFit="1" customWidth="1"/>
    <col min="3" max="3" width="21.109375" customWidth="1"/>
    <col min="4" max="4" width="6" style="5" bestFit="1" customWidth="1"/>
    <col min="5" max="5" width="8.109375" style="5" bestFit="1" customWidth="1"/>
    <col min="6" max="6" width="11.33203125" style="11" bestFit="1" customWidth="1"/>
    <col min="7" max="7" width="9.109375" style="5" bestFit="1" customWidth="1"/>
    <col min="8" max="8" width="13.88671875" style="12" customWidth="1"/>
    <col min="9" max="9" width="6.44140625" style="5" customWidth="1"/>
  </cols>
  <sheetData>
    <row r="1" spans="1:9" ht="21" x14ac:dyDescent="0.4">
      <c r="A1" s="18" t="s">
        <v>212</v>
      </c>
    </row>
    <row r="2" spans="1:9" ht="15" thickBot="1" x14ac:dyDescent="0.35"/>
    <row r="3" spans="1:9" ht="18.600000000000001" thickBot="1" x14ac:dyDescent="0.4">
      <c r="A3" s="23" t="s">
        <v>176</v>
      </c>
      <c r="B3" s="24"/>
      <c r="C3" s="24"/>
      <c r="D3" s="24"/>
      <c r="E3" s="24"/>
      <c r="F3" s="24"/>
      <c r="G3" s="24"/>
      <c r="H3" s="24"/>
      <c r="I3" s="25"/>
    </row>
    <row r="4" spans="1:9" x14ac:dyDescent="0.3">
      <c r="A4" s="1" t="s">
        <v>0</v>
      </c>
      <c r="B4" s="1" t="s">
        <v>1</v>
      </c>
      <c r="C4" s="2" t="s">
        <v>2</v>
      </c>
      <c r="D4" s="1" t="s">
        <v>3</v>
      </c>
      <c r="E4" s="1" t="s">
        <v>4</v>
      </c>
      <c r="F4" s="3" t="s">
        <v>5</v>
      </c>
      <c r="G4" s="1" t="s">
        <v>6</v>
      </c>
      <c r="H4" s="4" t="s">
        <v>7</v>
      </c>
      <c r="I4" s="1" t="s">
        <v>8</v>
      </c>
    </row>
    <row r="5" spans="1:9" x14ac:dyDescent="0.3">
      <c r="A5" s="5">
        <v>1</v>
      </c>
      <c r="B5" s="6" t="s">
        <v>9</v>
      </c>
      <c r="C5" s="7" t="s">
        <v>91</v>
      </c>
      <c r="D5" s="6">
        <v>2003</v>
      </c>
      <c r="E5" s="6" t="s">
        <v>92</v>
      </c>
      <c r="F5" s="8" t="s">
        <v>213</v>
      </c>
      <c r="G5" s="5">
        <v>0.8</v>
      </c>
      <c r="H5" s="22">
        <f t="shared" ref="H5" si="0">F5*G5</f>
        <v>7.6327777777777791E-3</v>
      </c>
      <c r="I5" s="5">
        <v>370</v>
      </c>
    </row>
    <row r="6" spans="1:9" x14ac:dyDescent="0.3">
      <c r="A6" s="5">
        <v>2</v>
      </c>
      <c r="B6" s="6" t="s">
        <v>9</v>
      </c>
      <c r="C6" s="7" t="s">
        <v>67</v>
      </c>
      <c r="D6" s="6">
        <v>1980</v>
      </c>
      <c r="E6" s="6" t="s">
        <v>68</v>
      </c>
      <c r="F6" s="8" t="s">
        <v>301</v>
      </c>
      <c r="G6" s="5">
        <v>0.8</v>
      </c>
      <c r="H6" s="22">
        <f t="shared" ref="H6:H48" si="1">F6*G6</f>
        <v>7.8405555555555555E-3</v>
      </c>
      <c r="I6" s="5">
        <v>360</v>
      </c>
    </row>
    <row r="7" spans="1:9" x14ac:dyDescent="0.3">
      <c r="A7" s="5">
        <v>3</v>
      </c>
      <c r="B7" s="6" t="s">
        <v>9</v>
      </c>
      <c r="C7" s="7" t="s">
        <v>10</v>
      </c>
      <c r="D7" s="6">
        <v>1991</v>
      </c>
      <c r="E7" s="6" t="s">
        <v>11</v>
      </c>
      <c r="F7" s="8" t="s">
        <v>221</v>
      </c>
      <c r="G7" s="5">
        <v>0.8</v>
      </c>
      <c r="H7" s="22">
        <f t="shared" si="1"/>
        <v>7.9005555555555565E-3</v>
      </c>
      <c r="I7" s="5">
        <v>352</v>
      </c>
    </row>
    <row r="8" spans="1:9" x14ac:dyDescent="0.3">
      <c r="A8" s="5">
        <v>4</v>
      </c>
      <c r="B8" s="6" t="s">
        <v>9</v>
      </c>
      <c r="C8" s="7" t="s">
        <v>12</v>
      </c>
      <c r="D8" s="6">
        <v>2001</v>
      </c>
      <c r="E8" s="6" t="s">
        <v>13</v>
      </c>
      <c r="F8" s="8" t="s">
        <v>214</v>
      </c>
      <c r="G8" s="5">
        <v>0.8</v>
      </c>
      <c r="H8" s="22">
        <f t="shared" si="1"/>
        <v>7.9850925925925922E-3</v>
      </c>
      <c r="I8" s="5">
        <v>346</v>
      </c>
    </row>
    <row r="9" spans="1:9" x14ac:dyDescent="0.3">
      <c r="A9" s="5">
        <v>5</v>
      </c>
      <c r="B9" s="6" t="s">
        <v>9</v>
      </c>
      <c r="C9" s="7" t="s">
        <v>15</v>
      </c>
      <c r="D9" s="6">
        <v>1996</v>
      </c>
      <c r="E9" s="6" t="s">
        <v>11</v>
      </c>
      <c r="F9" s="8" t="s">
        <v>215</v>
      </c>
      <c r="G9" s="5">
        <v>0.8</v>
      </c>
      <c r="H9" s="22">
        <f t="shared" si="1"/>
        <v>8.2816666666666663E-3</v>
      </c>
      <c r="I9" s="5">
        <v>341</v>
      </c>
    </row>
    <row r="10" spans="1:9" x14ac:dyDescent="0.3">
      <c r="A10" s="5">
        <v>6</v>
      </c>
      <c r="B10" s="6" t="s">
        <v>9</v>
      </c>
      <c r="C10" s="7" t="s">
        <v>204</v>
      </c>
      <c r="D10" s="6">
        <v>1983</v>
      </c>
      <c r="E10" s="6" t="s">
        <v>11</v>
      </c>
      <c r="F10" s="8" t="s">
        <v>302</v>
      </c>
      <c r="G10" s="5">
        <v>0.8</v>
      </c>
      <c r="H10" s="22">
        <f t="shared" si="1"/>
        <v>8.5923148148148148E-3</v>
      </c>
      <c r="I10" s="5">
        <v>337</v>
      </c>
    </row>
    <row r="11" spans="1:9" x14ac:dyDescent="0.3">
      <c r="A11" s="5">
        <v>7</v>
      </c>
      <c r="B11" s="6" t="s">
        <v>9</v>
      </c>
      <c r="C11" s="7" t="s">
        <v>205</v>
      </c>
      <c r="D11" s="6">
        <v>1978</v>
      </c>
      <c r="E11" s="6" t="s">
        <v>41</v>
      </c>
      <c r="F11" s="8" t="s">
        <v>303</v>
      </c>
      <c r="G11" s="5">
        <v>0.8</v>
      </c>
      <c r="H11" s="22">
        <f t="shared" si="1"/>
        <v>8.6625000000000001E-3</v>
      </c>
      <c r="I11" s="5">
        <v>334</v>
      </c>
    </row>
    <row r="12" spans="1:9" x14ac:dyDescent="0.3">
      <c r="A12" s="5">
        <v>8</v>
      </c>
      <c r="B12" s="6" t="s">
        <v>9</v>
      </c>
      <c r="C12" s="7" t="s">
        <v>126</v>
      </c>
      <c r="D12" s="6">
        <v>2001</v>
      </c>
      <c r="E12" s="6" t="s">
        <v>20</v>
      </c>
      <c r="F12" s="8" t="s">
        <v>216</v>
      </c>
      <c r="G12" s="5">
        <v>0.8</v>
      </c>
      <c r="H12" s="22">
        <f t="shared" si="1"/>
        <v>8.7942592592592586E-3</v>
      </c>
      <c r="I12" s="5">
        <v>331</v>
      </c>
    </row>
    <row r="13" spans="1:9" x14ac:dyDescent="0.3">
      <c r="A13" s="5">
        <v>9</v>
      </c>
      <c r="B13" s="6" t="s">
        <v>9</v>
      </c>
      <c r="C13" s="7" t="s">
        <v>17</v>
      </c>
      <c r="D13" s="6">
        <v>2001</v>
      </c>
      <c r="E13" s="6" t="s">
        <v>18</v>
      </c>
      <c r="F13" s="8" t="s">
        <v>217</v>
      </c>
      <c r="G13" s="5">
        <v>0.8</v>
      </c>
      <c r="H13" s="22">
        <f t="shared" si="1"/>
        <v>9.1408333333333324E-3</v>
      </c>
      <c r="I13" s="5">
        <v>328</v>
      </c>
    </row>
    <row r="14" spans="1:9" x14ac:dyDescent="0.3">
      <c r="A14" s="5">
        <v>10</v>
      </c>
      <c r="B14" s="6" t="s">
        <v>9</v>
      </c>
      <c r="C14" s="7" t="s">
        <v>70</v>
      </c>
      <c r="D14" s="6">
        <v>1982</v>
      </c>
      <c r="E14" s="6" t="s">
        <v>71</v>
      </c>
      <c r="F14" s="8" t="s">
        <v>304</v>
      </c>
      <c r="G14" s="5">
        <v>0.8</v>
      </c>
      <c r="H14" s="22">
        <f t="shared" si="1"/>
        <v>9.2165740740740749E-3</v>
      </c>
      <c r="I14" s="5">
        <v>325</v>
      </c>
    </row>
    <row r="15" spans="1:9" x14ac:dyDescent="0.3">
      <c r="A15" s="5">
        <v>11</v>
      </c>
      <c r="B15" s="6" t="s">
        <v>9</v>
      </c>
      <c r="C15" s="7" t="s">
        <v>69</v>
      </c>
      <c r="D15" s="6">
        <v>1980</v>
      </c>
      <c r="E15" s="6" t="s">
        <v>20</v>
      </c>
      <c r="F15" s="8" t="s">
        <v>305</v>
      </c>
      <c r="G15" s="5">
        <v>0.8</v>
      </c>
      <c r="H15" s="22">
        <f t="shared" si="1"/>
        <v>9.4788888888888909E-3</v>
      </c>
      <c r="I15" s="5">
        <v>322</v>
      </c>
    </row>
    <row r="16" spans="1:9" x14ac:dyDescent="0.3">
      <c r="A16" s="5">
        <v>12</v>
      </c>
      <c r="B16" s="6" t="s">
        <v>9</v>
      </c>
      <c r="C16" s="7" t="s">
        <v>72</v>
      </c>
      <c r="D16" s="6">
        <v>1967</v>
      </c>
      <c r="E16" s="6" t="s">
        <v>11</v>
      </c>
      <c r="F16" s="8" t="s">
        <v>319</v>
      </c>
      <c r="G16" s="5">
        <v>0.8</v>
      </c>
      <c r="H16" s="22">
        <f t="shared" si="1"/>
        <v>9.6093518518518516E-3</v>
      </c>
      <c r="I16" s="5">
        <v>319</v>
      </c>
    </row>
    <row r="17" spans="1:9" x14ac:dyDescent="0.3">
      <c r="A17" s="5">
        <v>13</v>
      </c>
      <c r="B17" s="6" t="s">
        <v>9</v>
      </c>
      <c r="C17" s="7" t="s">
        <v>222</v>
      </c>
      <c r="D17" s="6">
        <v>1987</v>
      </c>
      <c r="E17" s="6" t="s">
        <v>20</v>
      </c>
      <c r="F17" s="8" t="s">
        <v>223</v>
      </c>
      <c r="G17" s="5">
        <v>0.8</v>
      </c>
      <c r="H17" s="22">
        <f t="shared" si="1"/>
        <v>9.7468518518518538E-3</v>
      </c>
      <c r="I17" s="5">
        <v>316</v>
      </c>
    </row>
    <row r="18" spans="1:9" x14ac:dyDescent="0.3">
      <c r="A18" s="5">
        <v>14</v>
      </c>
      <c r="B18" s="6" t="s">
        <v>9</v>
      </c>
      <c r="C18" s="7" t="s">
        <v>155</v>
      </c>
      <c r="D18" s="6">
        <v>1980</v>
      </c>
      <c r="E18" s="6" t="s">
        <v>37</v>
      </c>
      <c r="F18" s="8" t="s">
        <v>306</v>
      </c>
      <c r="G18" s="5">
        <v>0.8</v>
      </c>
      <c r="H18" s="22">
        <f t="shared" si="1"/>
        <v>9.7784259259259265E-3</v>
      </c>
      <c r="I18" s="5">
        <v>313</v>
      </c>
    </row>
    <row r="19" spans="1:9" x14ac:dyDescent="0.3">
      <c r="A19" s="5">
        <v>15</v>
      </c>
      <c r="B19" s="6" t="s">
        <v>9</v>
      </c>
      <c r="C19" s="7" t="s">
        <v>73</v>
      </c>
      <c r="D19" s="6">
        <v>1975</v>
      </c>
      <c r="E19" s="6" t="s">
        <v>20</v>
      </c>
      <c r="F19" s="8" t="s">
        <v>307</v>
      </c>
      <c r="G19" s="5">
        <v>0.8</v>
      </c>
      <c r="H19" s="22">
        <f t="shared" si="1"/>
        <v>9.974537037037037E-3</v>
      </c>
      <c r="I19" s="5">
        <v>310</v>
      </c>
    </row>
    <row r="20" spans="1:9" x14ac:dyDescent="0.3">
      <c r="A20" s="5">
        <v>16</v>
      </c>
      <c r="B20" s="6" t="s">
        <v>9</v>
      </c>
      <c r="C20" s="7" t="s">
        <v>138</v>
      </c>
      <c r="D20" s="6">
        <v>1980</v>
      </c>
      <c r="E20" s="6" t="s">
        <v>11</v>
      </c>
      <c r="F20" s="8" t="s">
        <v>308</v>
      </c>
      <c r="G20" s="5">
        <v>0.8</v>
      </c>
      <c r="H20" s="22">
        <f t="shared" si="1"/>
        <v>9.9826851851851847E-3</v>
      </c>
      <c r="I20" s="5">
        <v>307</v>
      </c>
    </row>
    <row r="21" spans="1:9" x14ac:dyDescent="0.3">
      <c r="A21" s="5">
        <v>17</v>
      </c>
      <c r="B21" s="6" t="s">
        <v>9</v>
      </c>
      <c r="C21" s="7" t="s">
        <v>75</v>
      </c>
      <c r="D21" s="6">
        <v>1979</v>
      </c>
      <c r="E21" s="6" t="s">
        <v>19</v>
      </c>
      <c r="F21" s="8" t="s">
        <v>309</v>
      </c>
      <c r="G21" s="5">
        <v>0.8</v>
      </c>
      <c r="H21" s="22">
        <f t="shared" si="1"/>
        <v>1.0162407407407408E-2</v>
      </c>
      <c r="I21" s="5">
        <v>304</v>
      </c>
    </row>
    <row r="22" spans="1:9" x14ac:dyDescent="0.3">
      <c r="A22" s="5">
        <v>18</v>
      </c>
      <c r="B22" s="6" t="s">
        <v>9</v>
      </c>
      <c r="C22" s="7" t="s">
        <v>320</v>
      </c>
      <c r="D22" s="6">
        <v>1973</v>
      </c>
      <c r="E22" s="6" t="s">
        <v>242</v>
      </c>
      <c r="F22" s="8" t="s">
        <v>321</v>
      </c>
      <c r="G22" s="5">
        <v>0.8</v>
      </c>
      <c r="H22" s="22">
        <f t="shared" si="1"/>
        <v>1.030814814814815E-2</v>
      </c>
      <c r="I22" s="5">
        <v>301</v>
      </c>
    </row>
    <row r="23" spans="1:9" ht="28.8" x14ac:dyDescent="0.3">
      <c r="A23" s="5">
        <v>19</v>
      </c>
      <c r="B23" s="6" t="s">
        <v>9</v>
      </c>
      <c r="C23" s="7" t="s">
        <v>142</v>
      </c>
      <c r="D23" s="6">
        <v>1970</v>
      </c>
      <c r="E23" s="6" t="s">
        <v>41</v>
      </c>
      <c r="F23" s="8" t="s">
        <v>322</v>
      </c>
      <c r="G23" s="5">
        <v>0.8</v>
      </c>
      <c r="H23" s="22">
        <f t="shared" si="1"/>
        <v>1.0355555555555557E-2</v>
      </c>
      <c r="I23" s="5">
        <v>298</v>
      </c>
    </row>
    <row r="24" spans="1:9" x14ac:dyDescent="0.3">
      <c r="A24" s="5">
        <v>20</v>
      </c>
      <c r="B24" s="6" t="s">
        <v>9</v>
      </c>
      <c r="C24" s="7" t="s">
        <v>310</v>
      </c>
      <c r="D24" s="6">
        <v>1982</v>
      </c>
      <c r="E24" s="6" t="s">
        <v>19</v>
      </c>
      <c r="F24" s="8" t="s">
        <v>311</v>
      </c>
      <c r="G24" s="5">
        <v>0.8</v>
      </c>
      <c r="H24" s="22">
        <f t="shared" si="1"/>
        <v>1.0358148148148149E-2</v>
      </c>
      <c r="I24" s="5">
        <v>295</v>
      </c>
    </row>
    <row r="25" spans="1:9" x14ac:dyDescent="0.3">
      <c r="A25" s="5">
        <v>21</v>
      </c>
      <c r="B25" s="6" t="s">
        <v>9</v>
      </c>
      <c r="C25" s="7" t="s">
        <v>22</v>
      </c>
      <c r="D25" s="6">
        <v>1966</v>
      </c>
      <c r="E25" s="6" t="s">
        <v>11</v>
      </c>
      <c r="F25" s="8" t="s">
        <v>323</v>
      </c>
      <c r="G25" s="5">
        <v>0.8</v>
      </c>
      <c r="H25" s="22">
        <f t="shared" si="1"/>
        <v>1.0478703703703705E-2</v>
      </c>
      <c r="I25" s="5">
        <v>292</v>
      </c>
    </row>
    <row r="26" spans="1:9" x14ac:dyDescent="0.3">
      <c r="A26" s="5">
        <v>22</v>
      </c>
      <c r="B26" s="6" t="s">
        <v>9</v>
      </c>
      <c r="C26" s="7" t="s">
        <v>101</v>
      </c>
      <c r="D26" s="6">
        <v>1976</v>
      </c>
      <c r="E26" s="6" t="s">
        <v>53</v>
      </c>
      <c r="F26" s="8" t="s">
        <v>312</v>
      </c>
      <c r="G26" s="5">
        <v>0.8</v>
      </c>
      <c r="H26" s="22">
        <f t="shared" si="1"/>
        <v>1.0533981481481483E-2</v>
      </c>
      <c r="I26" s="5">
        <v>289</v>
      </c>
    </row>
    <row r="27" spans="1:9" x14ac:dyDescent="0.3">
      <c r="A27" s="5">
        <v>23</v>
      </c>
      <c r="B27" s="6" t="s">
        <v>9</v>
      </c>
      <c r="C27" s="7" t="s">
        <v>313</v>
      </c>
      <c r="D27" s="6">
        <v>1976</v>
      </c>
      <c r="E27" s="6" t="s">
        <v>20</v>
      </c>
      <c r="F27" s="8" t="s">
        <v>314</v>
      </c>
      <c r="G27" s="5">
        <v>0.8</v>
      </c>
      <c r="H27" s="22">
        <f t="shared" si="1"/>
        <v>1.0698240740740741E-2</v>
      </c>
      <c r="I27" s="5">
        <v>286</v>
      </c>
    </row>
    <row r="28" spans="1:9" x14ac:dyDescent="0.3">
      <c r="A28" s="5">
        <v>24</v>
      </c>
      <c r="B28" s="6" t="s">
        <v>9</v>
      </c>
      <c r="C28" s="7" t="s">
        <v>148</v>
      </c>
      <c r="D28" s="6">
        <v>1987</v>
      </c>
      <c r="E28" s="6" t="s">
        <v>26</v>
      </c>
      <c r="F28" s="8" t="s">
        <v>224</v>
      </c>
      <c r="G28" s="5">
        <v>0.8</v>
      </c>
      <c r="H28" s="22">
        <f t="shared" si="1"/>
        <v>1.095787037037037E-2</v>
      </c>
      <c r="I28" s="5">
        <v>283</v>
      </c>
    </row>
    <row r="29" spans="1:9" x14ac:dyDescent="0.3">
      <c r="A29" s="5">
        <v>25</v>
      </c>
      <c r="B29" s="6" t="s">
        <v>9</v>
      </c>
      <c r="C29" s="7" t="s">
        <v>324</v>
      </c>
      <c r="D29" s="6">
        <v>1967</v>
      </c>
      <c r="E29" s="6" t="s">
        <v>44</v>
      </c>
      <c r="F29" s="8" t="s">
        <v>325</v>
      </c>
      <c r="G29" s="5">
        <v>0.8</v>
      </c>
      <c r="H29" s="22">
        <f t="shared" si="1"/>
        <v>1.1197499999999999E-2</v>
      </c>
      <c r="I29" s="5">
        <v>280</v>
      </c>
    </row>
    <row r="30" spans="1:9" x14ac:dyDescent="0.3">
      <c r="A30" s="5">
        <v>26</v>
      </c>
      <c r="B30" s="6" t="s">
        <v>14</v>
      </c>
      <c r="C30" s="7" t="s">
        <v>351</v>
      </c>
      <c r="D30" s="6">
        <v>1975</v>
      </c>
      <c r="E30" s="6" t="s">
        <v>11</v>
      </c>
      <c r="F30" s="8" t="s">
        <v>352</v>
      </c>
      <c r="G30" s="5">
        <v>1</v>
      </c>
      <c r="H30" s="22">
        <f t="shared" si="1"/>
        <v>1.1238888888888889E-2</v>
      </c>
      <c r="I30" s="5">
        <v>277</v>
      </c>
    </row>
    <row r="31" spans="1:9" x14ac:dyDescent="0.3">
      <c r="A31" s="5">
        <v>27</v>
      </c>
      <c r="B31" s="6" t="s">
        <v>9</v>
      </c>
      <c r="C31" s="7" t="s">
        <v>326</v>
      </c>
      <c r="D31" s="6">
        <v>1971</v>
      </c>
      <c r="E31" s="6" t="s">
        <v>19</v>
      </c>
      <c r="F31" s="8" t="s">
        <v>327</v>
      </c>
      <c r="G31" s="5">
        <v>0.8</v>
      </c>
      <c r="H31" s="22">
        <f t="shared" si="1"/>
        <v>1.1525648148148149E-2</v>
      </c>
      <c r="I31" s="5">
        <v>274</v>
      </c>
    </row>
    <row r="32" spans="1:9" ht="28.8" x14ac:dyDescent="0.3">
      <c r="A32" s="5">
        <v>28</v>
      </c>
      <c r="B32" s="6" t="s">
        <v>9</v>
      </c>
      <c r="C32" s="7" t="s">
        <v>21</v>
      </c>
      <c r="D32" s="6">
        <v>1985</v>
      </c>
      <c r="E32" s="6" t="s">
        <v>11</v>
      </c>
      <c r="F32" s="8" t="s">
        <v>225</v>
      </c>
      <c r="G32" s="5">
        <v>0.8</v>
      </c>
      <c r="H32" s="22">
        <f t="shared" si="1"/>
        <v>1.1573055555555555E-2</v>
      </c>
      <c r="I32" s="5">
        <v>271</v>
      </c>
    </row>
    <row r="33" spans="1:9" x14ac:dyDescent="0.3">
      <c r="A33" s="5">
        <v>29</v>
      </c>
      <c r="B33" s="6" t="s">
        <v>14</v>
      </c>
      <c r="C33" s="7" t="s">
        <v>353</v>
      </c>
      <c r="D33" s="6">
        <v>1957</v>
      </c>
      <c r="E33" s="6" t="s">
        <v>11</v>
      </c>
      <c r="F33" s="8" t="s">
        <v>354</v>
      </c>
      <c r="G33" s="5">
        <v>1</v>
      </c>
      <c r="H33" s="22">
        <f t="shared" si="1"/>
        <v>1.1847916666666666E-2</v>
      </c>
      <c r="I33" s="5">
        <v>268</v>
      </c>
    </row>
    <row r="34" spans="1:9" x14ac:dyDescent="0.3">
      <c r="A34" s="5">
        <v>30</v>
      </c>
      <c r="B34" s="6" t="s">
        <v>14</v>
      </c>
      <c r="C34" s="7" t="s">
        <v>141</v>
      </c>
      <c r="D34" s="6">
        <v>1973</v>
      </c>
      <c r="E34" s="6" t="s">
        <v>20</v>
      </c>
      <c r="F34" s="8" t="s">
        <v>355</v>
      </c>
      <c r="G34" s="5">
        <v>1</v>
      </c>
      <c r="H34" s="22">
        <f t="shared" si="1"/>
        <v>1.1949305555555555E-2</v>
      </c>
      <c r="I34" s="5">
        <v>265</v>
      </c>
    </row>
    <row r="35" spans="1:9" x14ac:dyDescent="0.3">
      <c r="A35" s="5">
        <v>31</v>
      </c>
      <c r="B35" s="6" t="s">
        <v>9</v>
      </c>
      <c r="C35" s="7" t="s">
        <v>139</v>
      </c>
      <c r="D35" s="6">
        <v>1975</v>
      </c>
      <c r="E35" s="6" t="s">
        <v>20</v>
      </c>
      <c r="F35" s="8" t="s">
        <v>315</v>
      </c>
      <c r="G35" s="5">
        <v>0.8</v>
      </c>
      <c r="H35" s="22">
        <f t="shared" si="1"/>
        <v>1.2044166666666668E-2</v>
      </c>
      <c r="I35" s="5">
        <v>262</v>
      </c>
    </row>
    <row r="36" spans="1:9" x14ac:dyDescent="0.3">
      <c r="A36" s="5">
        <v>32</v>
      </c>
      <c r="B36" s="6" t="s">
        <v>9</v>
      </c>
      <c r="C36" s="7" t="s">
        <v>25</v>
      </c>
      <c r="D36" s="6">
        <v>1981</v>
      </c>
      <c r="E36" s="6" t="s">
        <v>20</v>
      </c>
      <c r="F36" s="8" t="s">
        <v>316</v>
      </c>
      <c r="G36" s="5">
        <v>0.8</v>
      </c>
      <c r="H36" s="22">
        <f t="shared" si="1"/>
        <v>1.2240833333333334E-2</v>
      </c>
      <c r="I36" s="5">
        <v>259</v>
      </c>
    </row>
    <row r="37" spans="1:9" x14ac:dyDescent="0.3">
      <c r="A37" s="5">
        <v>33</v>
      </c>
      <c r="B37" s="6" t="s">
        <v>9</v>
      </c>
      <c r="C37" s="7" t="s">
        <v>140</v>
      </c>
      <c r="D37" s="6">
        <v>1975</v>
      </c>
      <c r="E37" s="6" t="s">
        <v>20</v>
      </c>
      <c r="F37" s="8" t="s">
        <v>317</v>
      </c>
      <c r="G37" s="5">
        <v>0.8</v>
      </c>
      <c r="H37" s="22">
        <f t="shared" si="1"/>
        <v>1.2253055555555555E-2</v>
      </c>
      <c r="I37" s="5">
        <v>256</v>
      </c>
    </row>
    <row r="38" spans="1:9" x14ac:dyDescent="0.3">
      <c r="A38" s="5">
        <v>34</v>
      </c>
      <c r="B38" s="6" t="s">
        <v>9</v>
      </c>
      <c r="C38" s="7" t="s">
        <v>23</v>
      </c>
      <c r="D38" s="6">
        <v>1984</v>
      </c>
      <c r="E38" s="6" t="s">
        <v>24</v>
      </c>
      <c r="F38" s="8" t="s">
        <v>318</v>
      </c>
      <c r="G38" s="5">
        <v>0.8</v>
      </c>
      <c r="H38" s="22">
        <f t="shared" si="1"/>
        <v>1.2545555555555558E-2</v>
      </c>
      <c r="I38" s="5">
        <v>253</v>
      </c>
    </row>
    <row r="39" spans="1:9" x14ac:dyDescent="0.3">
      <c r="A39" s="5">
        <v>35</v>
      </c>
      <c r="B39" s="6" t="s">
        <v>14</v>
      </c>
      <c r="C39" s="7" t="s">
        <v>356</v>
      </c>
      <c r="D39" s="6">
        <v>1963</v>
      </c>
      <c r="E39" s="6" t="s">
        <v>20</v>
      </c>
      <c r="F39" s="8" t="s">
        <v>357</v>
      </c>
      <c r="G39" s="5">
        <v>1</v>
      </c>
      <c r="H39" s="22">
        <f t="shared" si="1"/>
        <v>1.2662268518518519E-2</v>
      </c>
      <c r="I39" s="5">
        <v>250</v>
      </c>
    </row>
    <row r="40" spans="1:9" x14ac:dyDescent="0.3">
      <c r="A40" s="5">
        <v>36</v>
      </c>
      <c r="B40" s="6" t="s">
        <v>14</v>
      </c>
      <c r="C40" s="7" t="s">
        <v>94</v>
      </c>
      <c r="D40" s="6">
        <v>1958</v>
      </c>
      <c r="E40" s="6" t="s">
        <v>11</v>
      </c>
      <c r="F40" s="8" t="s">
        <v>358</v>
      </c>
      <c r="G40" s="5">
        <v>1</v>
      </c>
      <c r="H40" s="22">
        <f t="shared" si="1"/>
        <v>1.3128819444444445E-2</v>
      </c>
      <c r="I40" s="5">
        <v>247</v>
      </c>
    </row>
    <row r="41" spans="1:9" x14ac:dyDescent="0.3">
      <c r="A41" s="5">
        <v>37</v>
      </c>
      <c r="B41" s="6" t="s">
        <v>14</v>
      </c>
      <c r="C41" s="7" t="s">
        <v>96</v>
      </c>
      <c r="D41" s="6">
        <v>1956</v>
      </c>
      <c r="E41" s="6" t="s">
        <v>41</v>
      </c>
      <c r="F41" s="8" t="s">
        <v>359</v>
      </c>
      <c r="G41" s="5">
        <v>1</v>
      </c>
      <c r="H41" s="22">
        <f t="shared" si="1"/>
        <v>1.3436689814814815E-2</v>
      </c>
      <c r="I41" s="5">
        <v>244</v>
      </c>
    </row>
    <row r="42" spans="1:9" x14ac:dyDescent="0.3">
      <c r="A42" s="5">
        <v>38</v>
      </c>
      <c r="B42" s="6" t="s">
        <v>14</v>
      </c>
      <c r="C42" s="7" t="s">
        <v>154</v>
      </c>
      <c r="D42" s="6">
        <v>1969</v>
      </c>
      <c r="E42" s="6" t="s">
        <v>16</v>
      </c>
      <c r="F42" s="8" t="s">
        <v>360</v>
      </c>
      <c r="G42" s="5">
        <v>1</v>
      </c>
      <c r="H42" s="22">
        <f t="shared" si="1"/>
        <v>1.3564583333333333E-2</v>
      </c>
      <c r="I42" s="5">
        <v>241</v>
      </c>
    </row>
    <row r="43" spans="1:9" x14ac:dyDescent="0.3">
      <c r="A43" s="5">
        <v>39</v>
      </c>
      <c r="B43" s="6" t="s">
        <v>14</v>
      </c>
      <c r="C43" s="7" t="s">
        <v>361</v>
      </c>
      <c r="D43" s="6">
        <v>1964</v>
      </c>
      <c r="E43" s="6" t="s">
        <v>24</v>
      </c>
      <c r="F43" s="8" t="s">
        <v>362</v>
      </c>
      <c r="G43" s="5">
        <v>1</v>
      </c>
      <c r="H43" s="22">
        <f t="shared" si="1"/>
        <v>1.4496180555555557E-2</v>
      </c>
      <c r="I43" s="5">
        <v>238</v>
      </c>
    </row>
    <row r="44" spans="1:9" x14ac:dyDescent="0.3">
      <c r="A44" s="5">
        <v>40</v>
      </c>
      <c r="B44" s="6" t="s">
        <v>14</v>
      </c>
      <c r="C44" s="7" t="s">
        <v>363</v>
      </c>
      <c r="D44" s="6">
        <v>1987</v>
      </c>
      <c r="E44" s="6" t="s">
        <v>20</v>
      </c>
      <c r="F44" s="8" t="s">
        <v>364</v>
      </c>
      <c r="G44" s="5">
        <v>1</v>
      </c>
      <c r="H44" s="22">
        <f t="shared" si="1"/>
        <v>1.6792939814814816E-2</v>
      </c>
      <c r="I44" s="5">
        <v>235</v>
      </c>
    </row>
    <row r="45" spans="1:9" x14ac:dyDescent="0.3">
      <c r="A45" s="5">
        <v>41</v>
      </c>
      <c r="B45" s="6" t="s">
        <v>14</v>
      </c>
      <c r="C45" s="7" t="s">
        <v>150</v>
      </c>
      <c r="D45" s="6">
        <v>1958</v>
      </c>
      <c r="E45" s="6" t="s">
        <v>20</v>
      </c>
      <c r="F45" s="8" t="s">
        <v>365</v>
      </c>
      <c r="G45" s="5">
        <v>1</v>
      </c>
      <c r="H45" s="22">
        <f t="shared" si="1"/>
        <v>1.7402662037037036E-2</v>
      </c>
      <c r="I45" s="5">
        <v>232</v>
      </c>
    </row>
    <row r="46" spans="1:9" x14ac:dyDescent="0.3">
      <c r="A46" s="5">
        <v>42</v>
      </c>
      <c r="B46" s="6" t="s">
        <v>14</v>
      </c>
      <c r="C46" s="7" t="s">
        <v>100</v>
      </c>
      <c r="D46" s="6">
        <v>1988</v>
      </c>
      <c r="E46" s="6" t="s">
        <v>20</v>
      </c>
      <c r="F46" s="8" t="s">
        <v>366</v>
      </c>
      <c r="G46" s="5">
        <v>1</v>
      </c>
      <c r="H46" s="22">
        <f t="shared" si="1"/>
        <v>1.7431481481481482E-2</v>
      </c>
      <c r="I46" s="5">
        <v>229</v>
      </c>
    </row>
    <row r="47" spans="1:9" x14ac:dyDescent="0.3">
      <c r="A47" s="5">
        <v>43</v>
      </c>
      <c r="B47" s="6" t="s">
        <v>14</v>
      </c>
      <c r="C47" s="7" t="s">
        <v>149</v>
      </c>
      <c r="D47" s="6">
        <v>1973</v>
      </c>
      <c r="E47" s="6" t="s">
        <v>20</v>
      </c>
      <c r="F47" s="8" t="s">
        <v>367</v>
      </c>
      <c r="G47" s="5">
        <v>1</v>
      </c>
      <c r="H47" s="22">
        <f t="shared" si="1"/>
        <v>1.7574884259259262E-2</v>
      </c>
      <c r="I47" s="5">
        <v>226</v>
      </c>
    </row>
    <row r="48" spans="1:9" x14ac:dyDescent="0.3">
      <c r="A48" s="5">
        <v>44</v>
      </c>
      <c r="B48" s="6" t="s">
        <v>14</v>
      </c>
      <c r="C48" s="7" t="s">
        <v>147</v>
      </c>
      <c r="D48" s="6">
        <v>1956</v>
      </c>
      <c r="E48" s="6" t="s">
        <v>20</v>
      </c>
      <c r="F48" s="8" t="s">
        <v>368</v>
      </c>
      <c r="G48" s="5">
        <v>1</v>
      </c>
      <c r="H48" s="22">
        <f t="shared" si="1"/>
        <v>1.7643287037037037E-2</v>
      </c>
      <c r="I48" s="5">
        <v>223</v>
      </c>
    </row>
    <row r="49" spans="1:9" x14ac:dyDescent="0.3">
      <c r="A49" s="5" t="s">
        <v>184</v>
      </c>
      <c r="B49" s="6" t="s">
        <v>283</v>
      </c>
      <c r="C49" s="7" t="s">
        <v>76</v>
      </c>
      <c r="D49" s="6">
        <v>1973</v>
      </c>
      <c r="E49" s="6" t="s">
        <v>16</v>
      </c>
      <c r="F49" s="8" t="s">
        <v>239</v>
      </c>
      <c r="G49" s="5">
        <v>0</v>
      </c>
      <c r="H49" s="9" t="s">
        <v>239</v>
      </c>
      <c r="I49" s="5">
        <v>0</v>
      </c>
    </row>
    <row r="50" spans="1:9" ht="14.4" customHeight="1" thickBot="1" x14ac:dyDescent="0.35">
      <c r="A50" s="21" t="s">
        <v>328</v>
      </c>
      <c r="C50" s="7"/>
      <c r="D50" s="6"/>
      <c r="E50" s="6"/>
      <c r="F50" s="8"/>
      <c r="H50" s="9"/>
    </row>
    <row r="51" spans="1:9" ht="18.600000000000001" thickBot="1" x14ac:dyDescent="0.4">
      <c r="A51" s="23" t="s">
        <v>177</v>
      </c>
      <c r="B51" s="24"/>
      <c r="C51" s="24"/>
      <c r="D51" s="24"/>
      <c r="E51" s="24"/>
      <c r="F51" s="24"/>
      <c r="G51" s="24"/>
      <c r="H51" s="24"/>
      <c r="I51" s="25"/>
    </row>
    <row r="52" spans="1:9" x14ac:dyDescent="0.3">
      <c r="A52" s="1" t="s">
        <v>0</v>
      </c>
      <c r="B52" s="1" t="s">
        <v>1</v>
      </c>
      <c r="C52" s="2" t="s">
        <v>2</v>
      </c>
      <c r="D52" s="1" t="s">
        <v>3</v>
      </c>
      <c r="E52" s="1" t="s">
        <v>4</v>
      </c>
      <c r="F52" s="3" t="s">
        <v>5</v>
      </c>
      <c r="G52" s="1" t="s">
        <v>6</v>
      </c>
      <c r="H52" s="4" t="s">
        <v>7</v>
      </c>
      <c r="I52" s="1" t="s">
        <v>8</v>
      </c>
    </row>
    <row r="53" spans="1:9" x14ac:dyDescent="0.3">
      <c r="A53" s="5">
        <v>1</v>
      </c>
      <c r="B53" s="6" t="s">
        <v>9</v>
      </c>
      <c r="C53" t="s">
        <v>189</v>
      </c>
      <c r="D53" s="5">
        <v>2001</v>
      </c>
      <c r="E53" s="5" t="s">
        <v>20</v>
      </c>
      <c r="F53" s="8" t="s">
        <v>218</v>
      </c>
      <c r="G53" s="5">
        <v>0.8</v>
      </c>
      <c r="H53" s="22">
        <f t="shared" ref="H53" si="2">F53*G53</f>
        <v>7.2047222222222226E-3</v>
      </c>
      <c r="I53" s="5">
        <v>370</v>
      </c>
    </row>
    <row r="54" spans="1:9" x14ac:dyDescent="0.3">
      <c r="A54" s="5">
        <v>2</v>
      </c>
      <c r="B54" s="6" t="s">
        <v>9</v>
      </c>
      <c r="C54" s="7" t="s">
        <v>27</v>
      </c>
      <c r="D54" s="6">
        <v>1979</v>
      </c>
      <c r="E54" s="6" t="s">
        <v>11</v>
      </c>
      <c r="F54" s="8" t="s">
        <v>240</v>
      </c>
      <c r="G54" s="5">
        <v>0.8</v>
      </c>
      <c r="H54" s="22">
        <f t="shared" ref="H54:H85" si="3">F54*G54</f>
        <v>7.3715740740740738E-3</v>
      </c>
      <c r="I54" s="5">
        <v>360</v>
      </c>
    </row>
    <row r="55" spans="1:9" x14ac:dyDescent="0.3">
      <c r="A55" s="5">
        <v>3</v>
      </c>
      <c r="B55" s="6" t="s">
        <v>9</v>
      </c>
      <c r="C55" t="s">
        <v>106</v>
      </c>
      <c r="D55" s="5">
        <v>2004</v>
      </c>
      <c r="E55" s="5" t="s">
        <v>11</v>
      </c>
      <c r="F55" s="8" t="s">
        <v>219</v>
      </c>
      <c r="G55" s="5">
        <v>0.8</v>
      </c>
      <c r="H55" s="22">
        <f t="shared" si="3"/>
        <v>7.6524074074074064E-3</v>
      </c>
      <c r="I55" s="5">
        <v>352</v>
      </c>
    </row>
    <row r="56" spans="1:9" x14ac:dyDescent="0.3">
      <c r="A56" s="5">
        <v>4</v>
      </c>
      <c r="B56" s="6" t="s">
        <v>9</v>
      </c>
      <c r="C56" s="7" t="s">
        <v>241</v>
      </c>
      <c r="D56" s="6">
        <v>1976</v>
      </c>
      <c r="E56" s="6" t="s">
        <v>242</v>
      </c>
      <c r="F56" s="8" t="s">
        <v>243</v>
      </c>
      <c r="G56" s="5">
        <v>0.8</v>
      </c>
      <c r="H56" s="22">
        <f t="shared" si="3"/>
        <v>7.6945370370370379E-3</v>
      </c>
      <c r="I56" s="5">
        <v>346</v>
      </c>
    </row>
    <row r="57" spans="1:9" x14ac:dyDescent="0.3">
      <c r="A57" s="5">
        <v>5</v>
      </c>
      <c r="B57" s="6" t="s">
        <v>9</v>
      </c>
      <c r="C57" s="7" t="s">
        <v>133</v>
      </c>
      <c r="D57" s="6">
        <v>1966</v>
      </c>
      <c r="E57" s="6" t="s">
        <v>20</v>
      </c>
      <c r="F57" s="8" t="s">
        <v>265</v>
      </c>
      <c r="G57" s="5">
        <v>0.8</v>
      </c>
      <c r="H57" s="22">
        <f t="shared" si="3"/>
        <v>7.8694444444444445E-3</v>
      </c>
      <c r="I57" s="5">
        <v>341</v>
      </c>
    </row>
    <row r="58" spans="1:9" x14ac:dyDescent="0.3">
      <c r="A58" s="5">
        <v>6</v>
      </c>
      <c r="B58" s="6" t="s">
        <v>9</v>
      </c>
      <c r="C58" s="7" t="s">
        <v>28</v>
      </c>
      <c r="D58" s="6">
        <v>1977</v>
      </c>
      <c r="E58" s="6" t="s">
        <v>29</v>
      </c>
      <c r="F58" s="8" t="s">
        <v>244</v>
      </c>
      <c r="G58" s="5">
        <v>0.8</v>
      </c>
      <c r="H58" s="22">
        <f t="shared" si="3"/>
        <v>7.9131481481481483E-3</v>
      </c>
      <c r="I58" s="5">
        <v>337</v>
      </c>
    </row>
    <row r="59" spans="1:9" x14ac:dyDescent="0.3">
      <c r="A59" s="5">
        <v>7</v>
      </c>
      <c r="B59" s="6" t="s">
        <v>9</v>
      </c>
      <c r="C59" s="7" t="s">
        <v>30</v>
      </c>
      <c r="D59" s="6">
        <v>1992</v>
      </c>
      <c r="E59" s="6" t="s">
        <v>18</v>
      </c>
      <c r="F59" s="8" t="s">
        <v>226</v>
      </c>
      <c r="G59" s="5">
        <v>0.8</v>
      </c>
      <c r="H59" s="22">
        <f t="shared" si="3"/>
        <v>7.916851851851852E-3</v>
      </c>
      <c r="I59" s="5">
        <v>334</v>
      </c>
    </row>
    <row r="60" spans="1:9" x14ac:dyDescent="0.3">
      <c r="A60" s="5">
        <v>8</v>
      </c>
      <c r="B60" s="6" t="s">
        <v>9</v>
      </c>
      <c r="C60" s="7" t="s">
        <v>31</v>
      </c>
      <c r="D60" s="6">
        <v>1990</v>
      </c>
      <c r="E60" s="6" t="s">
        <v>11</v>
      </c>
      <c r="F60" s="8" t="s">
        <v>227</v>
      </c>
      <c r="G60" s="5">
        <v>0.8</v>
      </c>
      <c r="H60" s="22">
        <f t="shared" si="3"/>
        <v>8.005E-3</v>
      </c>
      <c r="I60" s="5">
        <v>331</v>
      </c>
    </row>
    <row r="61" spans="1:9" x14ac:dyDescent="0.3">
      <c r="A61" s="5">
        <v>9</v>
      </c>
      <c r="B61" s="6" t="s">
        <v>9</v>
      </c>
      <c r="C61" s="7" t="s">
        <v>194</v>
      </c>
      <c r="D61" s="6">
        <v>1978</v>
      </c>
      <c r="E61" s="6" t="s">
        <v>20</v>
      </c>
      <c r="F61" s="8" t="s">
        <v>245</v>
      </c>
      <c r="G61" s="5">
        <v>0.8</v>
      </c>
      <c r="H61" s="22">
        <f t="shared" si="3"/>
        <v>8.3644444444444452E-3</v>
      </c>
      <c r="I61" s="5">
        <v>328</v>
      </c>
    </row>
    <row r="62" spans="1:9" x14ac:dyDescent="0.3">
      <c r="A62" s="5">
        <v>10</v>
      </c>
      <c r="B62" s="6" t="s">
        <v>9</v>
      </c>
      <c r="C62" s="7" t="s">
        <v>228</v>
      </c>
      <c r="D62" s="6">
        <v>1986</v>
      </c>
      <c r="E62" s="6" t="s">
        <v>11</v>
      </c>
      <c r="F62" s="8" t="s">
        <v>229</v>
      </c>
      <c r="G62" s="5">
        <v>0.8</v>
      </c>
      <c r="H62" s="22">
        <f t="shared" si="3"/>
        <v>8.4155555555555563E-3</v>
      </c>
      <c r="I62" s="5">
        <v>325</v>
      </c>
    </row>
    <row r="63" spans="1:9" x14ac:dyDescent="0.3">
      <c r="A63" s="5">
        <v>11</v>
      </c>
      <c r="B63" s="6" t="s">
        <v>9</v>
      </c>
      <c r="C63" s="7" t="s">
        <v>190</v>
      </c>
      <c r="D63" s="6">
        <v>1987</v>
      </c>
      <c r="E63" s="6" t="s">
        <v>20</v>
      </c>
      <c r="F63" s="8" t="s">
        <v>230</v>
      </c>
      <c r="G63" s="5">
        <v>0.8</v>
      </c>
      <c r="H63" s="22">
        <f t="shared" si="3"/>
        <v>8.4558333333333343E-3</v>
      </c>
      <c r="I63" s="5">
        <v>322</v>
      </c>
    </row>
    <row r="64" spans="1:9" x14ac:dyDescent="0.3">
      <c r="A64" s="5">
        <v>12</v>
      </c>
      <c r="B64" s="6" t="s">
        <v>14</v>
      </c>
      <c r="C64" s="7" t="s">
        <v>118</v>
      </c>
      <c r="D64" s="6">
        <v>1971</v>
      </c>
      <c r="E64" s="6" t="s">
        <v>20</v>
      </c>
      <c r="F64" s="8" t="s">
        <v>369</v>
      </c>
      <c r="G64" s="5">
        <v>1</v>
      </c>
      <c r="H64" s="22">
        <f t="shared" si="3"/>
        <v>8.513425925925926E-3</v>
      </c>
      <c r="I64" s="5">
        <v>319</v>
      </c>
    </row>
    <row r="65" spans="1:9" x14ac:dyDescent="0.3">
      <c r="A65" s="5">
        <v>13</v>
      </c>
      <c r="B65" s="6" t="s">
        <v>9</v>
      </c>
      <c r="C65" s="7" t="s">
        <v>32</v>
      </c>
      <c r="D65" s="6">
        <v>1970</v>
      </c>
      <c r="E65" s="6" t="s">
        <v>11</v>
      </c>
      <c r="F65" s="8" t="s">
        <v>266</v>
      </c>
      <c r="G65" s="5">
        <v>0.8</v>
      </c>
      <c r="H65" s="22">
        <f t="shared" si="3"/>
        <v>8.5299999999999994E-3</v>
      </c>
      <c r="I65" s="5">
        <v>316</v>
      </c>
    </row>
    <row r="66" spans="1:9" x14ac:dyDescent="0.3">
      <c r="A66" s="5">
        <v>14</v>
      </c>
      <c r="B66" s="6" t="s">
        <v>14</v>
      </c>
      <c r="C66" s="7" t="s">
        <v>370</v>
      </c>
      <c r="D66" s="6">
        <v>1978</v>
      </c>
      <c r="E66" s="6" t="s">
        <v>20</v>
      </c>
      <c r="F66" s="8" t="s">
        <v>371</v>
      </c>
      <c r="G66" s="5">
        <v>1</v>
      </c>
      <c r="H66" s="22">
        <f t="shared" si="3"/>
        <v>8.5436342592592595E-3</v>
      </c>
      <c r="I66" s="5">
        <v>313</v>
      </c>
    </row>
    <row r="67" spans="1:9" x14ac:dyDescent="0.3">
      <c r="A67" s="5">
        <v>15</v>
      </c>
      <c r="B67" s="6" t="s">
        <v>9</v>
      </c>
      <c r="C67" s="7" t="s">
        <v>192</v>
      </c>
      <c r="D67" s="6">
        <v>1978</v>
      </c>
      <c r="E67" s="6" t="s">
        <v>11</v>
      </c>
      <c r="F67" s="8" t="s">
        <v>246</v>
      </c>
      <c r="G67" s="5">
        <v>0.8</v>
      </c>
      <c r="H67" s="22">
        <f t="shared" si="3"/>
        <v>8.6135185185185186E-3</v>
      </c>
      <c r="I67" s="5">
        <v>310</v>
      </c>
    </row>
    <row r="68" spans="1:9" x14ac:dyDescent="0.3">
      <c r="A68" s="5">
        <v>16</v>
      </c>
      <c r="B68" s="6" t="s">
        <v>9</v>
      </c>
      <c r="C68" s="7" t="s">
        <v>33</v>
      </c>
      <c r="D68" s="6">
        <v>1977</v>
      </c>
      <c r="E68" s="6" t="s">
        <v>20</v>
      </c>
      <c r="F68" s="8" t="s">
        <v>247</v>
      </c>
      <c r="G68" s="5">
        <v>0.8</v>
      </c>
      <c r="H68" s="22">
        <f t="shared" si="3"/>
        <v>8.6182407407407405E-3</v>
      </c>
      <c r="I68" s="5">
        <v>307</v>
      </c>
    </row>
    <row r="69" spans="1:9" x14ac:dyDescent="0.3">
      <c r="A69" s="5">
        <v>17</v>
      </c>
      <c r="B69" s="6" t="s">
        <v>14</v>
      </c>
      <c r="C69" s="7" t="s">
        <v>134</v>
      </c>
      <c r="D69" s="6">
        <v>1970</v>
      </c>
      <c r="E69" s="6" t="s">
        <v>20</v>
      </c>
      <c r="F69" s="8" t="s">
        <v>372</v>
      </c>
      <c r="G69" s="5">
        <v>1</v>
      </c>
      <c r="H69" s="22">
        <f t="shared" si="3"/>
        <v>8.6259259259259258E-3</v>
      </c>
      <c r="I69" s="5">
        <v>304</v>
      </c>
    </row>
    <row r="70" spans="1:9" x14ac:dyDescent="0.3">
      <c r="A70" s="5">
        <v>18</v>
      </c>
      <c r="B70" s="6" t="s">
        <v>9</v>
      </c>
      <c r="C70" s="7" t="s">
        <v>34</v>
      </c>
      <c r="D70" s="6">
        <v>1974</v>
      </c>
      <c r="E70" s="6" t="s">
        <v>20</v>
      </c>
      <c r="F70" s="8" t="s">
        <v>267</v>
      </c>
      <c r="G70" s="5">
        <v>0.8</v>
      </c>
      <c r="H70" s="22">
        <f t="shared" si="3"/>
        <v>8.6553703703703706E-3</v>
      </c>
      <c r="I70" s="5">
        <v>301</v>
      </c>
    </row>
    <row r="71" spans="1:9" x14ac:dyDescent="0.3">
      <c r="A71" s="5">
        <v>19</v>
      </c>
      <c r="B71" s="6" t="s">
        <v>9</v>
      </c>
      <c r="C71" s="7" t="s">
        <v>38</v>
      </c>
      <c r="D71" s="6">
        <v>1983</v>
      </c>
      <c r="E71" s="6" t="s">
        <v>11</v>
      </c>
      <c r="F71" s="8" t="s">
        <v>248</v>
      </c>
      <c r="G71" s="5">
        <v>0.8</v>
      </c>
      <c r="H71" s="22">
        <f t="shared" si="3"/>
        <v>8.7036111111111116E-3</v>
      </c>
      <c r="I71" s="5">
        <v>298</v>
      </c>
    </row>
    <row r="72" spans="1:9" x14ac:dyDescent="0.3">
      <c r="A72" s="5">
        <v>20</v>
      </c>
      <c r="B72" s="6" t="s">
        <v>9</v>
      </c>
      <c r="C72" s="7" t="s">
        <v>82</v>
      </c>
      <c r="D72" s="6">
        <v>1962</v>
      </c>
      <c r="E72" s="6" t="s">
        <v>20</v>
      </c>
      <c r="F72" s="8" t="s">
        <v>329</v>
      </c>
      <c r="G72" s="5">
        <v>0.8</v>
      </c>
      <c r="H72" s="22">
        <f t="shared" si="3"/>
        <v>8.7056481481481481E-3</v>
      </c>
      <c r="I72" s="5">
        <v>295</v>
      </c>
    </row>
    <row r="73" spans="1:9" x14ac:dyDescent="0.3">
      <c r="A73" s="5">
        <v>21</v>
      </c>
      <c r="B73" s="6" t="s">
        <v>9</v>
      </c>
      <c r="C73" s="7" t="s">
        <v>132</v>
      </c>
      <c r="D73" s="6">
        <v>1972</v>
      </c>
      <c r="E73" s="6" t="s">
        <v>20</v>
      </c>
      <c r="F73" s="8" t="s">
        <v>268</v>
      </c>
      <c r="G73" s="5">
        <v>0.8</v>
      </c>
      <c r="H73" s="22">
        <f t="shared" si="3"/>
        <v>8.9704629629629631E-3</v>
      </c>
      <c r="I73" s="5">
        <v>292</v>
      </c>
    </row>
    <row r="74" spans="1:9" x14ac:dyDescent="0.3">
      <c r="A74" s="5">
        <v>22</v>
      </c>
      <c r="B74" s="6" t="s">
        <v>9</v>
      </c>
      <c r="C74" s="7" t="s">
        <v>193</v>
      </c>
      <c r="D74" s="6">
        <v>1981</v>
      </c>
      <c r="E74" s="6" t="s">
        <v>26</v>
      </c>
      <c r="F74" s="8" t="s">
        <v>249</v>
      </c>
      <c r="G74" s="5">
        <v>0.8</v>
      </c>
      <c r="H74" s="22">
        <f t="shared" si="3"/>
        <v>8.9924999999999988E-3</v>
      </c>
      <c r="I74" s="5">
        <v>289</v>
      </c>
    </row>
    <row r="75" spans="1:9" x14ac:dyDescent="0.3">
      <c r="A75" s="5">
        <v>23</v>
      </c>
      <c r="B75" s="6" t="s">
        <v>9</v>
      </c>
      <c r="C75" s="7" t="s">
        <v>36</v>
      </c>
      <c r="D75" s="6">
        <v>1973</v>
      </c>
      <c r="E75" s="6" t="s">
        <v>20</v>
      </c>
      <c r="F75" s="8" t="s">
        <v>269</v>
      </c>
      <c r="G75" s="5">
        <v>0.8</v>
      </c>
      <c r="H75" s="22">
        <f t="shared" si="3"/>
        <v>9.0341666666666678E-3</v>
      </c>
      <c r="I75" s="5">
        <v>286</v>
      </c>
    </row>
    <row r="76" spans="1:9" x14ac:dyDescent="0.3">
      <c r="A76" s="5">
        <v>24</v>
      </c>
      <c r="B76" s="6" t="s">
        <v>9</v>
      </c>
      <c r="C76" s="7" t="s">
        <v>130</v>
      </c>
      <c r="D76" s="6">
        <v>1976</v>
      </c>
      <c r="E76" s="6" t="s">
        <v>13</v>
      </c>
      <c r="F76" s="8" t="s">
        <v>250</v>
      </c>
      <c r="G76" s="5">
        <v>0.8</v>
      </c>
      <c r="H76" s="22">
        <f t="shared" si="3"/>
        <v>9.0520370370370373E-3</v>
      </c>
      <c r="I76" s="5">
        <v>283</v>
      </c>
    </row>
    <row r="77" spans="1:9" x14ac:dyDescent="0.3">
      <c r="A77" s="5">
        <v>25</v>
      </c>
      <c r="B77" s="6" t="s">
        <v>9</v>
      </c>
      <c r="C77" s="7" t="s">
        <v>81</v>
      </c>
      <c r="D77" s="6">
        <v>1961</v>
      </c>
      <c r="E77" s="6" t="s">
        <v>11</v>
      </c>
      <c r="F77" s="8" t="s">
        <v>330</v>
      </c>
      <c r="G77" s="5">
        <v>0.8</v>
      </c>
      <c r="H77" s="22">
        <f t="shared" si="3"/>
        <v>9.0871296296296308E-3</v>
      </c>
      <c r="I77" s="5">
        <v>280</v>
      </c>
    </row>
    <row r="78" spans="1:9" x14ac:dyDescent="0.3">
      <c r="A78" s="5">
        <v>26</v>
      </c>
      <c r="B78" s="6" t="s">
        <v>9</v>
      </c>
      <c r="C78" s="7" t="s">
        <v>195</v>
      </c>
      <c r="D78" s="6">
        <v>1976</v>
      </c>
      <c r="E78" s="6" t="s">
        <v>20</v>
      </c>
      <c r="F78" s="8" t="s">
        <v>251</v>
      </c>
      <c r="G78" s="5">
        <v>0.8</v>
      </c>
      <c r="H78" s="22">
        <f t="shared" si="3"/>
        <v>9.1123148148148144E-3</v>
      </c>
      <c r="I78" s="5">
        <v>277</v>
      </c>
    </row>
    <row r="79" spans="1:9" x14ac:dyDescent="0.3">
      <c r="A79" s="5">
        <v>27</v>
      </c>
      <c r="B79" s="6" t="s">
        <v>9</v>
      </c>
      <c r="C79" s="7" t="s">
        <v>231</v>
      </c>
      <c r="D79" s="6">
        <v>1985</v>
      </c>
      <c r="E79" s="6" t="s">
        <v>20</v>
      </c>
      <c r="F79" s="8" t="s">
        <v>232</v>
      </c>
      <c r="G79" s="5">
        <v>0.8</v>
      </c>
      <c r="H79" s="22">
        <f t="shared" si="3"/>
        <v>9.2162037037037039E-3</v>
      </c>
      <c r="I79" s="5">
        <v>274</v>
      </c>
    </row>
    <row r="80" spans="1:9" x14ac:dyDescent="0.3">
      <c r="A80" s="5">
        <v>28</v>
      </c>
      <c r="B80" s="6" t="s">
        <v>9</v>
      </c>
      <c r="C80" s="7" t="s">
        <v>197</v>
      </c>
      <c r="D80" s="6">
        <v>1973</v>
      </c>
      <c r="E80" s="6" t="s">
        <v>74</v>
      </c>
      <c r="F80" s="8" t="s">
        <v>270</v>
      </c>
      <c r="G80" s="5">
        <v>0.8</v>
      </c>
      <c r="H80" s="22">
        <f t="shared" si="3"/>
        <v>9.2372222222222213E-3</v>
      </c>
      <c r="I80" s="5">
        <v>271</v>
      </c>
    </row>
    <row r="81" spans="1:9" x14ac:dyDescent="0.3">
      <c r="A81" s="5">
        <v>29</v>
      </c>
      <c r="B81" s="6" t="s">
        <v>9</v>
      </c>
      <c r="C81" s="7" t="s">
        <v>127</v>
      </c>
      <c r="D81" s="6">
        <v>1993</v>
      </c>
      <c r="E81" s="6" t="s">
        <v>19</v>
      </c>
      <c r="F81" s="8" t="s">
        <v>233</v>
      </c>
      <c r="G81" s="5">
        <v>0.8</v>
      </c>
      <c r="H81" s="22">
        <f t="shared" si="3"/>
        <v>9.2401851851851846E-3</v>
      </c>
      <c r="I81" s="5">
        <v>268</v>
      </c>
    </row>
    <row r="82" spans="1:9" x14ac:dyDescent="0.3">
      <c r="A82" s="5">
        <v>30</v>
      </c>
      <c r="B82" s="6" t="s">
        <v>14</v>
      </c>
      <c r="C82" s="7" t="s">
        <v>373</v>
      </c>
      <c r="D82" s="6">
        <v>1986</v>
      </c>
      <c r="E82" s="6" t="s">
        <v>242</v>
      </c>
      <c r="F82" s="8" t="s">
        <v>374</v>
      </c>
      <c r="G82" s="5">
        <v>1</v>
      </c>
      <c r="H82" s="22">
        <f t="shared" si="3"/>
        <v>9.2732638888888882E-3</v>
      </c>
      <c r="I82" s="5">
        <v>265</v>
      </c>
    </row>
    <row r="83" spans="1:9" x14ac:dyDescent="0.3">
      <c r="A83" s="5">
        <v>31</v>
      </c>
      <c r="B83" s="6" t="s">
        <v>9</v>
      </c>
      <c r="C83" s="7" t="s">
        <v>191</v>
      </c>
      <c r="D83" s="6">
        <v>1981</v>
      </c>
      <c r="E83" s="6" t="s">
        <v>37</v>
      </c>
      <c r="F83" s="8" t="s">
        <v>252</v>
      </c>
      <c r="G83" s="5">
        <v>0.8</v>
      </c>
      <c r="H83" s="22">
        <f t="shared" si="3"/>
        <v>9.2925925925925936E-3</v>
      </c>
      <c r="I83" s="5">
        <v>262</v>
      </c>
    </row>
    <row r="84" spans="1:9" x14ac:dyDescent="0.3">
      <c r="A84" s="5">
        <v>32</v>
      </c>
      <c r="B84" s="6" t="s">
        <v>9</v>
      </c>
      <c r="C84" s="7" t="s">
        <v>39</v>
      </c>
      <c r="D84" s="6">
        <v>1973</v>
      </c>
      <c r="E84" s="6" t="s">
        <v>13</v>
      </c>
      <c r="F84" s="8" t="s">
        <v>271</v>
      </c>
      <c r="G84" s="5">
        <v>0.8</v>
      </c>
      <c r="H84" s="22">
        <f t="shared" si="3"/>
        <v>9.3870370370370392E-3</v>
      </c>
      <c r="I84" s="5">
        <v>259</v>
      </c>
    </row>
    <row r="85" spans="1:9" x14ac:dyDescent="0.3">
      <c r="A85" s="5">
        <v>33</v>
      </c>
      <c r="B85" s="6" t="s">
        <v>9</v>
      </c>
      <c r="C85" s="7" t="s">
        <v>40</v>
      </c>
      <c r="D85" s="6">
        <v>1964</v>
      </c>
      <c r="E85" s="6" t="s">
        <v>20</v>
      </c>
      <c r="F85" s="8" t="s">
        <v>331</v>
      </c>
      <c r="G85" s="5">
        <v>0.8</v>
      </c>
      <c r="H85" s="22">
        <f t="shared" si="3"/>
        <v>9.432870370370371E-3</v>
      </c>
      <c r="I85" s="5">
        <v>256</v>
      </c>
    </row>
    <row r="86" spans="1:9" x14ac:dyDescent="0.3">
      <c r="A86" s="5">
        <v>34</v>
      </c>
      <c r="B86" s="6" t="s">
        <v>9</v>
      </c>
      <c r="C86" s="7" t="s">
        <v>253</v>
      </c>
      <c r="D86" s="6">
        <v>1979</v>
      </c>
      <c r="E86" s="6" t="s">
        <v>20</v>
      </c>
      <c r="F86" s="8" t="s">
        <v>254</v>
      </c>
      <c r="G86" s="5">
        <v>0.8</v>
      </c>
      <c r="H86" s="22">
        <f t="shared" ref="H86:H117" si="4">F86*G86</f>
        <v>9.5105555555555568E-3</v>
      </c>
      <c r="I86" s="5">
        <v>253</v>
      </c>
    </row>
    <row r="87" spans="1:9" x14ac:dyDescent="0.3">
      <c r="A87" s="5">
        <v>35</v>
      </c>
      <c r="B87" s="6" t="s">
        <v>9</v>
      </c>
      <c r="C87" s="7" t="s">
        <v>255</v>
      </c>
      <c r="D87" s="6">
        <v>1977</v>
      </c>
      <c r="E87" s="6" t="s">
        <v>20</v>
      </c>
      <c r="F87" s="8" t="s">
        <v>256</v>
      </c>
      <c r="G87" s="5">
        <v>0.8</v>
      </c>
      <c r="H87" s="22">
        <f t="shared" si="4"/>
        <v>9.5200000000000007E-3</v>
      </c>
      <c r="I87" s="5">
        <v>250</v>
      </c>
    </row>
    <row r="88" spans="1:9" x14ac:dyDescent="0.3">
      <c r="A88" s="5">
        <v>36</v>
      </c>
      <c r="B88" s="6" t="s">
        <v>9</v>
      </c>
      <c r="C88" s="7" t="s">
        <v>272</v>
      </c>
      <c r="D88" s="6">
        <v>1967</v>
      </c>
      <c r="E88" s="6" t="s">
        <v>20</v>
      </c>
      <c r="F88" s="8" t="s">
        <v>273</v>
      </c>
      <c r="G88" s="5">
        <v>0.8</v>
      </c>
      <c r="H88" s="22">
        <f t="shared" si="4"/>
        <v>9.6138888888888888E-3</v>
      </c>
      <c r="I88" s="5">
        <v>247</v>
      </c>
    </row>
    <row r="89" spans="1:9" x14ac:dyDescent="0.3">
      <c r="A89" s="5">
        <v>37</v>
      </c>
      <c r="B89" s="6" t="s">
        <v>9</v>
      </c>
      <c r="C89" s="7" t="s">
        <v>45</v>
      </c>
      <c r="D89" s="6">
        <v>2002</v>
      </c>
      <c r="E89" s="6" t="s">
        <v>11</v>
      </c>
      <c r="F89" s="8" t="s">
        <v>220</v>
      </c>
      <c r="G89" s="5">
        <v>0.8</v>
      </c>
      <c r="H89" s="22">
        <f t="shared" si="4"/>
        <v>9.6862037037037038E-3</v>
      </c>
      <c r="I89" s="5">
        <v>244</v>
      </c>
    </row>
    <row r="90" spans="1:9" x14ac:dyDescent="0.3">
      <c r="A90" s="5">
        <v>38</v>
      </c>
      <c r="B90" s="6" t="s">
        <v>9</v>
      </c>
      <c r="C90" s="7" t="s">
        <v>43</v>
      </c>
      <c r="D90" s="6">
        <v>1967</v>
      </c>
      <c r="E90" s="6" t="s">
        <v>44</v>
      </c>
      <c r="F90" s="8" t="s">
        <v>274</v>
      </c>
      <c r="G90" s="5">
        <v>0.8</v>
      </c>
      <c r="H90" s="22">
        <f t="shared" si="4"/>
        <v>9.7900000000000001E-3</v>
      </c>
      <c r="I90" s="5">
        <v>241</v>
      </c>
    </row>
    <row r="91" spans="1:9" x14ac:dyDescent="0.3">
      <c r="A91" s="5">
        <v>39</v>
      </c>
      <c r="B91" s="6" t="s">
        <v>14</v>
      </c>
      <c r="C91" s="7" t="s">
        <v>375</v>
      </c>
      <c r="D91" s="6">
        <v>1974</v>
      </c>
      <c r="E91" s="6" t="s">
        <v>20</v>
      </c>
      <c r="F91" s="8" t="s">
        <v>376</v>
      </c>
      <c r="G91" s="5">
        <v>1</v>
      </c>
      <c r="H91" s="22">
        <f t="shared" si="4"/>
        <v>9.7987268518518519E-3</v>
      </c>
      <c r="I91" s="5">
        <v>238</v>
      </c>
    </row>
    <row r="92" spans="1:9" x14ac:dyDescent="0.3">
      <c r="A92" s="5">
        <v>40</v>
      </c>
      <c r="B92" s="6" t="s">
        <v>9</v>
      </c>
      <c r="C92" s="7" t="s">
        <v>209</v>
      </c>
      <c r="D92" s="6">
        <v>1962</v>
      </c>
      <c r="E92" s="6" t="s">
        <v>20</v>
      </c>
      <c r="F92" s="8" t="s">
        <v>332</v>
      </c>
      <c r="G92" s="5">
        <v>0.8</v>
      </c>
      <c r="H92" s="22">
        <f t="shared" si="4"/>
        <v>9.8206481481481495E-3</v>
      </c>
      <c r="I92" s="5">
        <v>235</v>
      </c>
    </row>
    <row r="93" spans="1:9" x14ac:dyDescent="0.3">
      <c r="A93" s="5">
        <v>41</v>
      </c>
      <c r="B93" s="6" t="s">
        <v>9</v>
      </c>
      <c r="C93" s="7" t="s">
        <v>84</v>
      </c>
      <c r="D93" s="6">
        <v>1962</v>
      </c>
      <c r="E93" s="6" t="s">
        <v>11</v>
      </c>
      <c r="F93" s="8" t="s">
        <v>333</v>
      </c>
      <c r="G93" s="5">
        <v>0.8</v>
      </c>
      <c r="H93" s="22">
        <f t="shared" si="4"/>
        <v>1.0018981481481483E-2</v>
      </c>
      <c r="I93" s="5">
        <v>232</v>
      </c>
    </row>
    <row r="94" spans="1:9" x14ac:dyDescent="0.3">
      <c r="A94" s="5">
        <v>42</v>
      </c>
      <c r="B94" s="6" t="s">
        <v>9</v>
      </c>
      <c r="C94" s="7" t="s">
        <v>157</v>
      </c>
      <c r="D94" s="6">
        <v>1963</v>
      </c>
      <c r="E94" s="6" t="s">
        <v>37</v>
      </c>
      <c r="F94" s="8" t="s">
        <v>334</v>
      </c>
      <c r="G94" s="5">
        <v>0.8</v>
      </c>
      <c r="H94" s="22">
        <f t="shared" si="4"/>
        <v>1.0107777777777778E-2</v>
      </c>
      <c r="I94" s="5">
        <v>229</v>
      </c>
    </row>
    <row r="95" spans="1:9" x14ac:dyDescent="0.3">
      <c r="A95" s="5">
        <v>43</v>
      </c>
      <c r="B95" s="6" t="s">
        <v>9</v>
      </c>
      <c r="C95" s="7" t="s">
        <v>208</v>
      </c>
      <c r="D95" s="6">
        <v>1963</v>
      </c>
      <c r="E95" s="6" t="s">
        <v>11</v>
      </c>
      <c r="F95" s="8" t="s">
        <v>335</v>
      </c>
      <c r="G95" s="5">
        <v>0.8</v>
      </c>
      <c r="H95" s="22">
        <f t="shared" si="4"/>
        <v>1.0114814814814816E-2</v>
      </c>
      <c r="I95" s="5">
        <v>226</v>
      </c>
    </row>
    <row r="96" spans="1:9" x14ac:dyDescent="0.3">
      <c r="A96" s="5">
        <v>44</v>
      </c>
      <c r="B96" s="6" t="s">
        <v>9</v>
      </c>
      <c r="C96" s="7" t="s">
        <v>275</v>
      </c>
      <c r="D96" s="6">
        <v>1967</v>
      </c>
      <c r="E96" s="6" t="s">
        <v>20</v>
      </c>
      <c r="F96" s="8" t="s">
        <v>276</v>
      </c>
      <c r="G96" s="5">
        <v>0.8</v>
      </c>
      <c r="H96" s="22">
        <f t="shared" si="4"/>
        <v>1.0116944444444444E-2</v>
      </c>
      <c r="I96" s="5">
        <v>223</v>
      </c>
    </row>
    <row r="97" spans="1:9" x14ac:dyDescent="0.3">
      <c r="A97" s="5">
        <v>45</v>
      </c>
      <c r="B97" s="6" t="s">
        <v>14</v>
      </c>
      <c r="C97" s="7" t="s">
        <v>42</v>
      </c>
      <c r="D97" s="6">
        <v>1982</v>
      </c>
      <c r="E97" s="6" t="s">
        <v>18</v>
      </c>
      <c r="F97" s="8" t="s">
        <v>377</v>
      </c>
      <c r="G97" s="5">
        <v>1</v>
      </c>
      <c r="H97" s="22">
        <f t="shared" si="4"/>
        <v>1.0168750000000001E-2</v>
      </c>
      <c r="I97" s="5">
        <v>220</v>
      </c>
    </row>
    <row r="98" spans="1:9" x14ac:dyDescent="0.3">
      <c r="A98" s="5">
        <v>46</v>
      </c>
      <c r="B98" s="6" t="s">
        <v>14</v>
      </c>
      <c r="C98" s="7" t="s">
        <v>83</v>
      </c>
      <c r="D98" s="6">
        <v>1956</v>
      </c>
      <c r="E98" s="6" t="s">
        <v>11</v>
      </c>
      <c r="F98" s="8" t="s">
        <v>378</v>
      </c>
      <c r="G98" s="5">
        <v>1</v>
      </c>
      <c r="H98" s="22">
        <f t="shared" si="4"/>
        <v>1.0171759259259261E-2</v>
      </c>
      <c r="I98" s="5">
        <v>217</v>
      </c>
    </row>
    <row r="99" spans="1:9" x14ac:dyDescent="0.3">
      <c r="A99" s="5">
        <v>47</v>
      </c>
      <c r="B99" s="6" t="s">
        <v>14</v>
      </c>
      <c r="C99" s="7" t="s">
        <v>379</v>
      </c>
      <c r="D99" s="6">
        <v>1972</v>
      </c>
      <c r="E99" s="6" t="s">
        <v>19</v>
      </c>
      <c r="F99" s="8" t="s">
        <v>380</v>
      </c>
      <c r="G99" s="5">
        <v>1</v>
      </c>
      <c r="H99" s="22">
        <f t="shared" si="4"/>
        <v>1.0176388888888889E-2</v>
      </c>
      <c r="I99" s="5">
        <v>214</v>
      </c>
    </row>
    <row r="100" spans="1:9" x14ac:dyDescent="0.3">
      <c r="A100" s="5">
        <v>48</v>
      </c>
      <c r="B100" s="6" t="s">
        <v>9</v>
      </c>
      <c r="C100" s="7" t="s">
        <v>257</v>
      </c>
      <c r="D100" s="6">
        <v>1975</v>
      </c>
      <c r="E100" s="6" t="s">
        <v>53</v>
      </c>
      <c r="F100" s="8" t="s">
        <v>258</v>
      </c>
      <c r="G100" s="5">
        <v>0.8</v>
      </c>
      <c r="H100" s="22">
        <f t="shared" si="4"/>
        <v>1.0281111111111112E-2</v>
      </c>
      <c r="I100" s="5">
        <v>211</v>
      </c>
    </row>
    <row r="101" spans="1:9" x14ac:dyDescent="0.3">
      <c r="A101" s="5">
        <v>49</v>
      </c>
      <c r="B101" s="6" t="s">
        <v>14</v>
      </c>
      <c r="C101" s="7" t="s">
        <v>381</v>
      </c>
      <c r="D101" s="6">
        <v>1958</v>
      </c>
      <c r="E101" s="6" t="s">
        <v>24</v>
      </c>
      <c r="F101" s="8" t="s">
        <v>382</v>
      </c>
      <c r="G101" s="5">
        <v>1</v>
      </c>
      <c r="H101" s="22">
        <f t="shared" si="4"/>
        <v>1.0380671296296296E-2</v>
      </c>
      <c r="I101" s="5">
        <v>208</v>
      </c>
    </row>
    <row r="102" spans="1:9" x14ac:dyDescent="0.3">
      <c r="A102" s="5">
        <v>50</v>
      </c>
      <c r="B102" s="6" t="s">
        <v>9</v>
      </c>
      <c r="C102" s="7" t="s">
        <v>58</v>
      </c>
      <c r="D102" s="6">
        <v>1974</v>
      </c>
      <c r="E102" s="6" t="s">
        <v>19</v>
      </c>
      <c r="F102" s="8" t="s">
        <v>277</v>
      </c>
      <c r="G102" s="5">
        <v>0.8</v>
      </c>
      <c r="H102" s="22">
        <f t="shared" si="4"/>
        <v>1.0433796296296295E-2</v>
      </c>
      <c r="I102" s="5">
        <v>205</v>
      </c>
    </row>
    <row r="103" spans="1:9" x14ac:dyDescent="0.3">
      <c r="A103" s="5">
        <v>51</v>
      </c>
      <c r="B103" s="6" t="s">
        <v>9</v>
      </c>
      <c r="C103" s="7" t="s">
        <v>206</v>
      </c>
      <c r="D103" s="6">
        <v>1958</v>
      </c>
      <c r="E103" s="6" t="s">
        <v>207</v>
      </c>
      <c r="F103" s="8" t="s">
        <v>336</v>
      </c>
      <c r="G103" s="5">
        <v>0.8</v>
      </c>
      <c r="H103" s="22">
        <f t="shared" si="4"/>
        <v>1.0437222222222223E-2</v>
      </c>
      <c r="I103" s="5">
        <v>202</v>
      </c>
    </row>
    <row r="104" spans="1:9" x14ac:dyDescent="0.3">
      <c r="A104" s="5">
        <v>52</v>
      </c>
      <c r="B104" s="6" t="s">
        <v>9</v>
      </c>
      <c r="C104" s="7" t="s">
        <v>259</v>
      </c>
      <c r="D104" s="6">
        <v>1983</v>
      </c>
      <c r="E104" s="6" t="s">
        <v>20</v>
      </c>
      <c r="F104" s="8" t="s">
        <v>260</v>
      </c>
      <c r="G104" s="5">
        <v>0.8</v>
      </c>
      <c r="H104" s="22">
        <f t="shared" si="4"/>
        <v>1.04425E-2</v>
      </c>
      <c r="I104" s="5">
        <v>199</v>
      </c>
    </row>
    <row r="105" spans="1:9" x14ac:dyDescent="0.3">
      <c r="A105" s="5">
        <v>53</v>
      </c>
      <c r="B105" s="6" t="s">
        <v>9</v>
      </c>
      <c r="C105" s="7" t="s">
        <v>85</v>
      </c>
      <c r="D105" s="6">
        <v>1955</v>
      </c>
      <c r="E105" s="6" t="s">
        <v>11</v>
      </c>
      <c r="F105" s="8" t="s">
        <v>337</v>
      </c>
      <c r="G105" s="5">
        <v>0.8</v>
      </c>
      <c r="H105" s="22">
        <f t="shared" si="4"/>
        <v>1.0448611111111112E-2</v>
      </c>
      <c r="I105" s="5">
        <v>196</v>
      </c>
    </row>
    <row r="106" spans="1:9" x14ac:dyDescent="0.3">
      <c r="A106" s="5">
        <v>54</v>
      </c>
      <c r="B106" s="6" t="s">
        <v>14</v>
      </c>
      <c r="C106" s="7" t="s">
        <v>383</v>
      </c>
      <c r="D106" s="6">
        <v>1988</v>
      </c>
      <c r="E106" s="6" t="s">
        <v>19</v>
      </c>
      <c r="F106" s="8" t="s">
        <v>384</v>
      </c>
      <c r="G106" s="5">
        <v>1</v>
      </c>
      <c r="H106" s="22">
        <f t="shared" si="4"/>
        <v>1.0497685185185186E-2</v>
      </c>
      <c r="I106" s="5">
        <v>193</v>
      </c>
    </row>
    <row r="107" spans="1:9" x14ac:dyDescent="0.3">
      <c r="A107" s="5">
        <v>55</v>
      </c>
      <c r="B107" s="6" t="s">
        <v>9</v>
      </c>
      <c r="C107" s="7" t="s">
        <v>196</v>
      </c>
      <c r="D107" s="6">
        <v>1973</v>
      </c>
      <c r="E107" s="6" t="s">
        <v>11</v>
      </c>
      <c r="F107" s="8" t="s">
        <v>278</v>
      </c>
      <c r="G107" s="5">
        <v>0.8</v>
      </c>
      <c r="H107" s="22">
        <f t="shared" si="4"/>
        <v>1.0641666666666667E-2</v>
      </c>
      <c r="I107" s="5">
        <v>190</v>
      </c>
    </row>
    <row r="108" spans="1:9" x14ac:dyDescent="0.3">
      <c r="A108" s="5">
        <v>56</v>
      </c>
      <c r="B108" s="6" t="s">
        <v>9</v>
      </c>
      <c r="C108" s="7" t="s">
        <v>46</v>
      </c>
      <c r="D108" s="6">
        <v>1984</v>
      </c>
      <c r="E108" s="6" t="s">
        <v>26</v>
      </c>
      <c r="F108" s="8" t="s">
        <v>261</v>
      </c>
      <c r="G108" s="5">
        <v>0.8</v>
      </c>
      <c r="H108" s="22">
        <f t="shared" si="4"/>
        <v>1.0684166666666668E-2</v>
      </c>
      <c r="I108" s="5">
        <v>187</v>
      </c>
    </row>
    <row r="109" spans="1:9" x14ac:dyDescent="0.3">
      <c r="A109" s="5">
        <v>57</v>
      </c>
      <c r="B109" s="6" t="s">
        <v>14</v>
      </c>
      <c r="C109" s="7" t="s">
        <v>153</v>
      </c>
      <c r="D109" s="6">
        <v>1976</v>
      </c>
      <c r="E109" s="6" t="s">
        <v>41</v>
      </c>
      <c r="F109" s="8" t="s">
        <v>385</v>
      </c>
      <c r="G109" s="5">
        <v>1</v>
      </c>
      <c r="H109" s="22">
        <f t="shared" si="4"/>
        <v>1.0786458333333334E-2</v>
      </c>
      <c r="I109" s="5">
        <v>184</v>
      </c>
    </row>
    <row r="110" spans="1:9" x14ac:dyDescent="0.3">
      <c r="A110" s="5">
        <v>58</v>
      </c>
      <c r="B110" s="6" t="s">
        <v>9</v>
      </c>
      <c r="C110" s="7" t="s">
        <v>131</v>
      </c>
      <c r="D110" s="6">
        <v>1973</v>
      </c>
      <c r="E110" s="6" t="s">
        <v>20</v>
      </c>
      <c r="F110" s="8" t="s">
        <v>279</v>
      </c>
      <c r="G110" s="5">
        <v>0.8</v>
      </c>
      <c r="H110" s="22">
        <f t="shared" si="4"/>
        <v>1.0837037037037039E-2</v>
      </c>
      <c r="I110" s="5">
        <v>181</v>
      </c>
    </row>
    <row r="111" spans="1:9" x14ac:dyDescent="0.3">
      <c r="A111" s="5">
        <v>59</v>
      </c>
      <c r="B111" s="6" t="s">
        <v>14</v>
      </c>
      <c r="C111" s="7" t="s">
        <v>386</v>
      </c>
      <c r="D111" s="6">
        <v>1955</v>
      </c>
      <c r="E111" s="6" t="s">
        <v>20</v>
      </c>
      <c r="F111" s="8" t="s">
        <v>387</v>
      </c>
      <c r="G111" s="5">
        <v>1</v>
      </c>
      <c r="H111" s="22">
        <f t="shared" si="4"/>
        <v>1.0858680555555555E-2</v>
      </c>
      <c r="I111" s="5">
        <v>178</v>
      </c>
    </row>
    <row r="112" spans="1:9" x14ac:dyDescent="0.3">
      <c r="A112" s="5">
        <v>60</v>
      </c>
      <c r="B112" s="6" t="s">
        <v>9</v>
      </c>
      <c r="C112" s="7" t="s">
        <v>129</v>
      </c>
      <c r="D112" s="6">
        <v>1983</v>
      </c>
      <c r="E112" s="6" t="s">
        <v>19</v>
      </c>
      <c r="F112" s="8" t="s">
        <v>262</v>
      </c>
      <c r="G112" s="5">
        <v>0.8</v>
      </c>
      <c r="H112" s="22">
        <f t="shared" si="4"/>
        <v>1.0900555555555554E-2</v>
      </c>
      <c r="I112" s="5">
        <v>175</v>
      </c>
    </row>
    <row r="113" spans="1:9" x14ac:dyDescent="0.3">
      <c r="A113" s="5">
        <v>61</v>
      </c>
      <c r="B113" s="6" t="s">
        <v>14</v>
      </c>
      <c r="C113" s="7" t="s">
        <v>388</v>
      </c>
      <c r="D113" s="6">
        <v>1967</v>
      </c>
      <c r="E113" s="6" t="s">
        <v>20</v>
      </c>
      <c r="F113" s="8" t="s">
        <v>389</v>
      </c>
      <c r="G113" s="5">
        <v>1</v>
      </c>
      <c r="H113" s="22">
        <f t="shared" si="4"/>
        <v>1.091087962962963E-2</v>
      </c>
      <c r="I113" s="5">
        <v>172</v>
      </c>
    </row>
    <row r="114" spans="1:9" x14ac:dyDescent="0.3">
      <c r="A114" s="5">
        <v>62</v>
      </c>
      <c r="B114" s="6" t="s">
        <v>14</v>
      </c>
      <c r="C114" s="7" t="s">
        <v>390</v>
      </c>
      <c r="D114" s="6">
        <v>1971</v>
      </c>
      <c r="E114" s="6" t="s">
        <v>20</v>
      </c>
      <c r="F114" s="8" t="s">
        <v>391</v>
      </c>
      <c r="G114" s="5">
        <v>1</v>
      </c>
      <c r="H114" s="22">
        <f t="shared" si="4"/>
        <v>1.0918171296296296E-2</v>
      </c>
      <c r="I114" s="5">
        <v>169</v>
      </c>
    </row>
    <row r="115" spans="1:9" x14ac:dyDescent="0.3">
      <c r="A115" s="5">
        <v>63</v>
      </c>
      <c r="B115" s="6" t="s">
        <v>9</v>
      </c>
      <c r="C115" s="7" t="s">
        <v>338</v>
      </c>
      <c r="D115" s="6">
        <v>1960</v>
      </c>
      <c r="E115" s="6" t="s">
        <v>11</v>
      </c>
      <c r="F115" s="8" t="s">
        <v>339</v>
      </c>
      <c r="G115" s="5">
        <v>0.8</v>
      </c>
      <c r="H115" s="22">
        <f t="shared" si="4"/>
        <v>1.0969722222222223E-2</v>
      </c>
      <c r="I115" s="5">
        <v>166</v>
      </c>
    </row>
    <row r="116" spans="1:9" x14ac:dyDescent="0.3">
      <c r="A116" s="5">
        <v>64</v>
      </c>
      <c r="B116" s="6" t="s">
        <v>9</v>
      </c>
      <c r="C116" s="7" t="s">
        <v>49</v>
      </c>
      <c r="D116" s="6">
        <v>1967</v>
      </c>
      <c r="E116" s="6" t="s">
        <v>26</v>
      </c>
      <c r="F116" s="8" t="s">
        <v>280</v>
      </c>
      <c r="G116" s="5">
        <v>0.8</v>
      </c>
      <c r="H116" s="22">
        <f t="shared" si="4"/>
        <v>1.1012592592592593E-2</v>
      </c>
      <c r="I116" s="5">
        <v>163</v>
      </c>
    </row>
    <row r="117" spans="1:9" x14ac:dyDescent="0.3">
      <c r="A117" s="5">
        <v>65</v>
      </c>
      <c r="B117" s="6" t="s">
        <v>9</v>
      </c>
      <c r="C117" s="7" t="s">
        <v>128</v>
      </c>
      <c r="D117" s="6">
        <v>1990</v>
      </c>
      <c r="E117" s="6" t="s">
        <v>122</v>
      </c>
      <c r="F117" s="8" t="s">
        <v>234</v>
      </c>
      <c r="G117" s="5">
        <v>0.8</v>
      </c>
      <c r="H117" s="22">
        <f t="shared" si="4"/>
        <v>1.1099351851851853E-2</v>
      </c>
      <c r="I117" s="5">
        <v>160</v>
      </c>
    </row>
    <row r="118" spans="1:9" x14ac:dyDescent="0.3">
      <c r="A118" s="5">
        <v>66</v>
      </c>
      <c r="B118" s="6" t="s">
        <v>9</v>
      </c>
      <c r="C118" s="7" t="s">
        <v>235</v>
      </c>
      <c r="D118" s="6">
        <v>1986</v>
      </c>
      <c r="E118" s="6" t="s">
        <v>26</v>
      </c>
      <c r="F118" s="8" t="s">
        <v>236</v>
      </c>
      <c r="G118" s="5">
        <v>0.8</v>
      </c>
      <c r="H118" s="22">
        <f t="shared" ref="H118:H141" si="5">F118*G118</f>
        <v>1.1122777777777778E-2</v>
      </c>
      <c r="I118" s="5">
        <v>157</v>
      </c>
    </row>
    <row r="119" spans="1:9" x14ac:dyDescent="0.3">
      <c r="A119" s="5">
        <v>67</v>
      </c>
      <c r="B119" s="6" t="s">
        <v>14</v>
      </c>
      <c r="C119" s="7" t="s">
        <v>392</v>
      </c>
      <c r="D119" s="6">
        <v>1976</v>
      </c>
      <c r="E119" s="6" t="s">
        <v>393</v>
      </c>
      <c r="F119" s="8" t="s">
        <v>394</v>
      </c>
      <c r="G119" s="5">
        <v>1</v>
      </c>
      <c r="H119" s="22">
        <f t="shared" si="5"/>
        <v>1.1165393518518521E-2</v>
      </c>
      <c r="I119" s="5">
        <v>154</v>
      </c>
    </row>
    <row r="120" spans="1:9" x14ac:dyDescent="0.3">
      <c r="A120" s="5">
        <v>68</v>
      </c>
      <c r="B120" s="6" t="s">
        <v>48</v>
      </c>
      <c r="C120" s="7" t="s">
        <v>35</v>
      </c>
      <c r="D120" s="6">
        <v>1969</v>
      </c>
      <c r="E120" s="6" t="s">
        <v>20</v>
      </c>
      <c r="F120" s="20">
        <v>1.1347106481481482E-2</v>
      </c>
      <c r="G120" s="5">
        <v>1</v>
      </c>
      <c r="H120" s="22">
        <f t="shared" si="5"/>
        <v>1.1347106481481482E-2</v>
      </c>
      <c r="I120" s="5">
        <v>151</v>
      </c>
    </row>
    <row r="121" spans="1:9" x14ac:dyDescent="0.3">
      <c r="A121" s="5">
        <v>69</v>
      </c>
      <c r="B121" s="6" t="s">
        <v>48</v>
      </c>
      <c r="C121" s="7" t="s">
        <v>55</v>
      </c>
      <c r="D121" s="6">
        <v>1968</v>
      </c>
      <c r="E121" s="6" t="s">
        <v>20</v>
      </c>
      <c r="F121" s="20">
        <v>1.1347222222222222E-2</v>
      </c>
      <c r="G121" s="5">
        <v>1</v>
      </c>
      <c r="H121" s="22">
        <f t="shared" si="5"/>
        <v>1.1347222222222222E-2</v>
      </c>
      <c r="I121" s="5">
        <v>148</v>
      </c>
    </row>
    <row r="122" spans="1:9" x14ac:dyDescent="0.3">
      <c r="A122" s="5">
        <v>70</v>
      </c>
      <c r="B122" s="6" t="s">
        <v>14</v>
      </c>
      <c r="C122" s="7" t="s">
        <v>51</v>
      </c>
      <c r="D122" s="6">
        <v>1968</v>
      </c>
      <c r="E122" s="6" t="s">
        <v>52</v>
      </c>
      <c r="F122" s="8" t="s">
        <v>395</v>
      </c>
      <c r="G122" s="5">
        <v>1</v>
      </c>
      <c r="H122" s="22">
        <f t="shared" si="5"/>
        <v>1.1438310185185185E-2</v>
      </c>
      <c r="I122" s="5">
        <v>145</v>
      </c>
    </row>
    <row r="123" spans="1:9" x14ac:dyDescent="0.3">
      <c r="A123" s="5">
        <v>71</v>
      </c>
      <c r="B123" s="6" t="s">
        <v>9</v>
      </c>
      <c r="C123" s="7" t="s">
        <v>50</v>
      </c>
      <c r="D123" s="6">
        <v>1966</v>
      </c>
      <c r="E123" s="6" t="s">
        <v>20</v>
      </c>
      <c r="F123" s="8" t="s">
        <v>281</v>
      </c>
      <c r="G123" s="5">
        <v>0.8</v>
      </c>
      <c r="H123" s="22">
        <f t="shared" si="5"/>
        <v>1.1502685185185185E-2</v>
      </c>
      <c r="I123" s="5">
        <v>142</v>
      </c>
    </row>
    <row r="124" spans="1:9" x14ac:dyDescent="0.3">
      <c r="A124" s="5">
        <v>72</v>
      </c>
      <c r="B124" s="6" t="s">
        <v>14</v>
      </c>
      <c r="C124" s="7" t="s">
        <v>54</v>
      </c>
      <c r="D124" s="6">
        <v>1987</v>
      </c>
      <c r="E124" s="6" t="s">
        <v>26</v>
      </c>
      <c r="F124" s="8" t="s">
        <v>396</v>
      </c>
      <c r="G124" s="5">
        <v>1</v>
      </c>
      <c r="H124" s="22">
        <f t="shared" si="5"/>
        <v>1.1580555555555554E-2</v>
      </c>
      <c r="I124" s="5">
        <v>139</v>
      </c>
    </row>
    <row r="125" spans="1:9" x14ac:dyDescent="0.3">
      <c r="A125" s="5">
        <v>73</v>
      </c>
      <c r="B125" s="6" t="s">
        <v>9</v>
      </c>
      <c r="C125" s="7" t="s">
        <v>340</v>
      </c>
      <c r="D125" s="6">
        <v>1962</v>
      </c>
      <c r="E125" s="6" t="s">
        <v>11</v>
      </c>
      <c r="F125" s="8" t="s">
        <v>341</v>
      </c>
      <c r="G125" s="5">
        <v>0.8</v>
      </c>
      <c r="H125" s="22">
        <f t="shared" si="5"/>
        <v>1.1738333333333335E-2</v>
      </c>
      <c r="I125" s="5">
        <v>136</v>
      </c>
    </row>
    <row r="126" spans="1:9" x14ac:dyDescent="0.3">
      <c r="A126" s="5">
        <v>74</v>
      </c>
      <c r="B126" s="6" t="s">
        <v>9</v>
      </c>
      <c r="C126" s="7" t="s">
        <v>56</v>
      </c>
      <c r="D126" s="6">
        <v>1990</v>
      </c>
      <c r="E126" s="6" t="s">
        <v>20</v>
      </c>
      <c r="F126" s="8" t="s">
        <v>237</v>
      </c>
      <c r="G126" s="5">
        <v>0.8</v>
      </c>
      <c r="H126" s="22">
        <f t="shared" si="5"/>
        <v>1.1776018518518519E-2</v>
      </c>
      <c r="I126" s="5">
        <v>133</v>
      </c>
    </row>
    <row r="127" spans="1:9" x14ac:dyDescent="0.3">
      <c r="A127" s="5">
        <v>75</v>
      </c>
      <c r="B127" s="6" t="s">
        <v>14</v>
      </c>
      <c r="C127" s="7" t="s">
        <v>57</v>
      </c>
      <c r="D127" s="6">
        <v>1972</v>
      </c>
      <c r="E127" s="6" t="s">
        <v>24</v>
      </c>
      <c r="F127" s="8" t="s">
        <v>397</v>
      </c>
      <c r="G127" s="5">
        <v>1</v>
      </c>
      <c r="H127" s="22">
        <f t="shared" si="5"/>
        <v>1.1978587962962963E-2</v>
      </c>
      <c r="I127" s="5">
        <v>130</v>
      </c>
    </row>
    <row r="128" spans="1:9" x14ac:dyDescent="0.3">
      <c r="A128" s="5">
        <v>76</v>
      </c>
      <c r="B128" s="6" t="s">
        <v>9</v>
      </c>
      <c r="C128" s="7" t="s">
        <v>87</v>
      </c>
      <c r="D128" s="6">
        <v>1960</v>
      </c>
      <c r="E128" s="6" t="s">
        <v>24</v>
      </c>
      <c r="F128" s="8" t="s">
        <v>342</v>
      </c>
      <c r="G128" s="5">
        <v>0.8</v>
      </c>
      <c r="H128" s="22">
        <f t="shared" si="5"/>
        <v>1.2055092592592593E-2</v>
      </c>
      <c r="I128" s="5">
        <v>127</v>
      </c>
    </row>
    <row r="129" spans="1:9" x14ac:dyDescent="0.3">
      <c r="A129" s="5">
        <v>77</v>
      </c>
      <c r="B129" s="6" t="s">
        <v>14</v>
      </c>
      <c r="C129" s="7" t="s">
        <v>59</v>
      </c>
      <c r="D129" s="6">
        <v>1957</v>
      </c>
      <c r="E129" s="6" t="s">
        <v>20</v>
      </c>
      <c r="F129" s="8" t="s">
        <v>398</v>
      </c>
      <c r="G129" s="5">
        <v>1</v>
      </c>
      <c r="H129" s="22">
        <f t="shared" si="5"/>
        <v>1.2076504629629628E-2</v>
      </c>
      <c r="I129" s="5">
        <v>124</v>
      </c>
    </row>
    <row r="130" spans="1:9" x14ac:dyDescent="0.3">
      <c r="A130" s="5">
        <v>78</v>
      </c>
      <c r="B130" s="6" t="s">
        <v>9</v>
      </c>
      <c r="C130" s="7" t="s">
        <v>263</v>
      </c>
      <c r="D130" s="6">
        <v>1982</v>
      </c>
      <c r="E130" s="6" t="s">
        <v>26</v>
      </c>
      <c r="F130" s="8" t="s">
        <v>264</v>
      </c>
      <c r="G130" s="5">
        <v>0.8</v>
      </c>
      <c r="H130" s="22">
        <f t="shared" si="5"/>
        <v>1.2312129629629631E-2</v>
      </c>
      <c r="I130" s="5">
        <v>121</v>
      </c>
    </row>
    <row r="131" spans="1:9" x14ac:dyDescent="0.3">
      <c r="A131" s="5">
        <v>79</v>
      </c>
      <c r="B131" s="6" t="s">
        <v>14</v>
      </c>
      <c r="C131" s="7" t="s">
        <v>399</v>
      </c>
      <c r="D131" s="6">
        <v>1977</v>
      </c>
      <c r="E131" s="6" t="s">
        <v>41</v>
      </c>
      <c r="F131" s="8" t="s">
        <v>400</v>
      </c>
      <c r="G131" s="5">
        <v>1</v>
      </c>
      <c r="H131" s="22">
        <f t="shared" si="5"/>
        <v>1.2526388888888891E-2</v>
      </c>
      <c r="I131" s="5">
        <v>118</v>
      </c>
    </row>
    <row r="132" spans="1:9" x14ac:dyDescent="0.3">
      <c r="A132" s="5">
        <v>80</v>
      </c>
      <c r="B132" s="6" t="s">
        <v>9</v>
      </c>
      <c r="C132" s="7" t="s">
        <v>62</v>
      </c>
      <c r="D132" s="6">
        <v>1956</v>
      </c>
      <c r="E132" s="6" t="s">
        <v>20</v>
      </c>
      <c r="F132" s="8" t="s">
        <v>343</v>
      </c>
      <c r="G132" s="5">
        <v>0.8</v>
      </c>
      <c r="H132" s="22">
        <f t="shared" si="5"/>
        <v>1.2572037037037038E-2</v>
      </c>
      <c r="I132" s="5">
        <v>115</v>
      </c>
    </row>
    <row r="133" spans="1:9" x14ac:dyDescent="0.3">
      <c r="A133" s="5">
        <v>81</v>
      </c>
      <c r="B133" s="6" t="s">
        <v>48</v>
      </c>
      <c r="C133" s="7" t="s">
        <v>238</v>
      </c>
      <c r="D133" s="6">
        <v>1987</v>
      </c>
      <c r="E133" s="6" t="s">
        <v>11</v>
      </c>
      <c r="F133" s="20">
        <v>1.2975231481481483E-2</v>
      </c>
      <c r="G133" s="5">
        <v>1</v>
      </c>
      <c r="H133" s="22">
        <f t="shared" si="5"/>
        <v>1.2975231481481483E-2</v>
      </c>
      <c r="I133" s="5">
        <v>112</v>
      </c>
    </row>
    <row r="134" spans="1:9" x14ac:dyDescent="0.3">
      <c r="A134" s="5">
        <v>82</v>
      </c>
      <c r="B134" s="6" t="s">
        <v>14</v>
      </c>
      <c r="C134" s="7" t="s">
        <v>107</v>
      </c>
      <c r="D134" s="6">
        <v>1971</v>
      </c>
      <c r="E134" s="6" t="s">
        <v>20</v>
      </c>
      <c r="F134" s="8" t="s">
        <v>401</v>
      </c>
      <c r="G134" s="5">
        <v>1</v>
      </c>
      <c r="H134" s="22">
        <f t="shared" si="5"/>
        <v>1.2983796296296297E-2</v>
      </c>
      <c r="I134" s="5">
        <v>109</v>
      </c>
    </row>
    <row r="135" spans="1:9" x14ac:dyDescent="0.3">
      <c r="A135" s="5">
        <v>83</v>
      </c>
      <c r="B135" s="6" t="s">
        <v>9</v>
      </c>
      <c r="C135" s="7" t="s">
        <v>116</v>
      </c>
      <c r="D135" s="6">
        <v>1967</v>
      </c>
      <c r="E135" s="6" t="s">
        <v>20</v>
      </c>
      <c r="F135" s="8" t="s">
        <v>282</v>
      </c>
      <c r="G135" s="5">
        <v>0.8</v>
      </c>
      <c r="H135" s="22">
        <f t="shared" si="5"/>
        <v>1.3565740740740743E-2</v>
      </c>
      <c r="I135" s="5">
        <v>106</v>
      </c>
    </row>
    <row r="136" spans="1:9" x14ac:dyDescent="0.3">
      <c r="A136" s="5">
        <v>84</v>
      </c>
      <c r="B136" s="6" t="s">
        <v>14</v>
      </c>
      <c r="C136" s="7" t="s">
        <v>402</v>
      </c>
      <c r="D136" s="6">
        <v>1964</v>
      </c>
      <c r="E136" s="6" t="s">
        <v>37</v>
      </c>
      <c r="F136" s="8" t="s">
        <v>403</v>
      </c>
      <c r="G136" s="5">
        <v>1</v>
      </c>
      <c r="H136" s="22">
        <f t="shared" si="5"/>
        <v>1.372534722222222E-2</v>
      </c>
      <c r="I136" s="5">
        <v>103</v>
      </c>
    </row>
    <row r="137" spans="1:9" x14ac:dyDescent="0.3">
      <c r="A137" s="5">
        <v>85</v>
      </c>
      <c r="B137" s="6" t="s">
        <v>14</v>
      </c>
      <c r="C137" s="7" t="s">
        <v>404</v>
      </c>
      <c r="D137" s="6">
        <v>1954</v>
      </c>
      <c r="E137" s="6" t="s">
        <v>20</v>
      </c>
      <c r="F137" s="8" t="s">
        <v>405</v>
      </c>
      <c r="G137" s="5">
        <v>1</v>
      </c>
      <c r="H137" s="22">
        <f t="shared" si="5"/>
        <v>1.4130787037037037E-2</v>
      </c>
      <c r="I137" s="5">
        <v>100</v>
      </c>
    </row>
    <row r="138" spans="1:9" x14ac:dyDescent="0.3">
      <c r="A138" s="5">
        <v>86</v>
      </c>
      <c r="B138" s="6" t="s">
        <v>14</v>
      </c>
      <c r="C138" s="7" t="s">
        <v>406</v>
      </c>
      <c r="D138" s="6">
        <v>1973</v>
      </c>
      <c r="E138" s="6" t="s">
        <v>20</v>
      </c>
      <c r="F138" s="8" t="s">
        <v>407</v>
      </c>
      <c r="G138" s="5">
        <v>1</v>
      </c>
      <c r="H138" s="22">
        <f t="shared" si="5"/>
        <v>1.5191666666666668E-2</v>
      </c>
      <c r="I138" s="5">
        <v>97</v>
      </c>
    </row>
    <row r="139" spans="1:9" x14ac:dyDescent="0.3">
      <c r="A139" s="5">
        <v>87</v>
      </c>
      <c r="B139" s="6" t="s">
        <v>14</v>
      </c>
      <c r="C139" s="7" t="s">
        <v>61</v>
      </c>
      <c r="D139" s="6">
        <v>1962</v>
      </c>
      <c r="E139" s="6" t="s">
        <v>26</v>
      </c>
      <c r="F139" s="8" t="s">
        <v>408</v>
      </c>
      <c r="G139" s="5">
        <v>1</v>
      </c>
      <c r="H139" s="22">
        <f t="shared" si="5"/>
        <v>1.5451157407407407E-2</v>
      </c>
      <c r="I139" s="5">
        <v>94</v>
      </c>
    </row>
    <row r="140" spans="1:9" x14ac:dyDescent="0.3">
      <c r="A140" s="5">
        <v>88</v>
      </c>
      <c r="B140" s="6" t="s">
        <v>14</v>
      </c>
      <c r="C140" s="7" t="s">
        <v>152</v>
      </c>
      <c r="D140" s="6">
        <v>1954</v>
      </c>
      <c r="E140" s="6" t="s">
        <v>24</v>
      </c>
      <c r="F140" s="8" t="s">
        <v>409</v>
      </c>
      <c r="G140" s="5">
        <v>1</v>
      </c>
      <c r="H140" s="22">
        <f t="shared" si="5"/>
        <v>1.6036574074074075E-2</v>
      </c>
      <c r="I140" s="5">
        <v>91</v>
      </c>
    </row>
    <row r="141" spans="1:9" x14ac:dyDescent="0.3">
      <c r="A141" s="5">
        <v>89</v>
      </c>
      <c r="B141" s="6" t="s">
        <v>48</v>
      </c>
      <c r="C141" s="7" t="s">
        <v>60</v>
      </c>
      <c r="D141" s="6">
        <v>1977</v>
      </c>
      <c r="E141" s="6" t="s">
        <v>20</v>
      </c>
      <c r="F141" s="20">
        <v>1.6803472222222223E-2</v>
      </c>
      <c r="G141" s="5">
        <v>1</v>
      </c>
      <c r="H141" s="22">
        <f t="shared" si="5"/>
        <v>1.6803472222222223E-2</v>
      </c>
      <c r="I141" s="5">
        <v>88</v>
      </c>
    </row>
    <row r="142" spans="1:9" x14ac:dyDescent="0.3">
      <c r="A142" s="5" t="s">
        <v>184</v>
      </c>
      <c r="B142" s="6" t="s">
        <v>411</v>
      </c>
      <c r="C142" s="7" t="s">
        <v>410</v>
      </c>
      <c r="D142" s="6">
        <v>1952</v>
      </c>
      <c r="E142" s="6" t="s">
        <v>11</v>
      </c>
      <c r="F142" s="8" t="s">
        <v>239</v>
      </c>
      <c r="G142" s="5">
        <v>1</v>
      </c>
      <c r="H142" s="9" t="s">
        <v>239</v>
      </c>
      <c r="I142" s="5">
        <v>0</v>
      </c>
    </row>
    <row r="143" spans="1:9" ht="14.4" customHeight="1" x14ac:dyDescent="0.3">
      <c r="A143" s="21" t="s">
        <v>422</v>
      </c>
      <c r="C143" s="7"/>
      <c r="D143" s="6"/>
      <c r="E143" s="6"/>
      <c r="F143" s="8"/>
      <c r="H143" s="9"/>
    </row>
    <row r="144" spans="1:9" ht="15" thickBot="1" x14ac:dyDescent="0.35">
      <c r="B144" s="6"/>
      <c r="C144" s="7"/>
      <c r="D144" s="6"/>
      <c r="E144" s="6"/>
      <c r="F144" s="8"/>
      <c r="H144" s="9"/>
    </row>
    <row r="145" spans="1:9" ht="18.600000000000001" thickBot="1" x14ac:dyDescent="0.4">
      <c r="A145" s="23" t="s">
        <v>178</v>
      </c>
      <c r="B145" s="24"/>
      <c r="C145" s="24"/>
      <c r="D145" s="24"/>
      <c r="E145" s="24"/>
      <c r="F145" s="24"/>
      <c r="G145" s="24"/>
      <c r="H145" s="24"/>
      <c r="I145" s="25"/>
    </row>
    <row r="146" spans="1:9" x14ac:dyDescent="0.3">
      <c r="A146" s="1" t="s">
        <v>0</v>
      </c>
      <c r="B146" s="1" t="s">
        <v>1</v>
      </c>
      <c r="C146" s="2" t="s">
        <v>2</v>
      </c>
      <c r="D146" s="1" t="s">
        <v>3</v>
      </c>
      <c r="E146" s="1" t="s">
        <v>4</v>
      </c>
      <c r="F146" s="3" t="s">
        <v>5</v>
      </c>
      <c r="G146" s="1" t="s">
        <v>6</v>
      </c>
      <c r="H146" s="4" t="s">
        <v>7</v>
      </c>
      <c r="I146" s="1" t="s">
        <v>8</v>
      </c>
    </row>
    <row r="147" spans="1:9" x14ac:dyDescent="0.3">
      <c r="A147" s="5">
        <v>1</v>
      </c>
      <c r="B147" s="6" t="s">
        <v>66</v>
      </c>
      <c r="C147" s="7" t="s">
        <v>201</v>
      </c>
      <c r="D147" s="6">
        <v>1964</v>
      </c>
      <c r="E147" s="6" t="s">
        <v>20</v>
      </c>
      <c r="F147" s="8" t="s">
        <v>284</v>
      </c>
      <c r="G147" s="5">
        <v>0.8</v>
      </c>
      <c r="H147" s="22">
        <f t="shared" ref="H147" si="6">F147*G147</f>
        <v>6.9267592592592592E-3</v>
      </c>
      <c r="I147" s="5">
        <v>110</v>
      </c>
    </row>
    <row r="148" spans="1:9" x14ac:dyDescent="0.3">
      <c r="A148" s="5">
        <v>2</v>
      </c>
      <c r="B148" s="6" t="s">
        <v>66</v>
      </c>
      <c r="C148" s="7" t="s">
        <v>143</v>
      </c>
      <c r="D148" s="6">
        <v>1964</v>
      </c>
      <c r="E148" s="6" t="s">
        <v>11</v>
      </c>
      <c r="F148" s="8" t="s">
        <v>285</v>
      </c>
      <c r="G148" s="5">
        <v>0.8</v>
      </c>
      <c r="H148" s="22">
        <f t="shared" ref="H148:H159" si="7">F148*G148</f>
        <v>7.0396296296296309E-3</v>
      </c>
      <c r="I148" s="5">
        <v>108.5</v>
      </c>
    </row>
    <row r="149" spans="1:9" x14ac:dyDescent="0.3">
      <c r="A149" s="5">
        <v>3</v>
      </c>
      <c r="B149" s="6" t="s">
        <v>66</v>
      </c>
      <c r="C149" s="7" t="s">
        <v>77</v>
      </c>
      <c r="D149" s="6">
        <v>1963</v>
      </c>
      <c r="E149" s="6" t="s">
        <v>19</v>
      </c>
      <c r="F149" s="8" t="s">
        <v>286</v>
      </c>
      <c r="G149" s="5">
        <v>0.8</v>
      </c>
      <c r="H149" s="22">
        <f t="shared" si="7"/>
        <v>7.8182407407407419E-3</v>
      </c>
      <c r="I149" s="5">
        <v>107</v>
      </c>
    </row>
    <row r="150" spans="1:9" x14ac:dyDescent="0.3">
      <c r="A150" s="5">
        <v>4</v>
      </c>
      <c r="B150" s="6" t="s">
        <v>78</v>
      </c>
      <c r="C150" s="7" t="s">
        <v>412</v>
      </c>
      <c r="D150" s="6">
        <v>1975</v>
      </c>
      <c r="E150" s="6" t="s">
        <v>24</v>
      </c>
      <c r="F150" s="8" t="s">
        <v>413</v>
      </c>
      <c r="G150" s="5">
        <v>1</v>
      </c>
      <c r="H150" s="22">
        <f t="shared" si="7"/>
        <v>8.1364583333333341E-3</v>
      </c>
      <c r="I150" s="5">
        <v>105.5</v>
      </c>
    </row>
    <row r="151" spans="1:9" x14ac:dyDescent="0.3">
      <c r="A151" s="5">
        <v>5</v>
      </c>
      <c r="B151" s="6" t="s">
        <v>79</v>
      </c>
      <c r="C151" s="7" t="s">
        <v>93</v>
      </c>
      <c r="D151" s="6">
        <v>1959</v>
      </c>
      <c r="E151" s="6" t="s">
        <v>11</v>
      </c>
      <c r="F151" s="8">
        <v>8.568171296296296E-3</v>
      </c>
      <c r="G151" s="5">
        <v>1</v>
      </c>
      <c r="H151" s="22">
        <f t="shared" si="7"/>
        <v>8.568171296296296E-3</v>
      </c>
      <c r="I151" s="5">
        <v>104</v>
      </c>
    </row>
    <row r="152" spans="1:9" x14ac:dyDescent="0.3">
      <c r="A152" s="5">
        <v>6</v>
      </c>
      <c r="B152" s="6" t="s">
        <v>78</v>
      </c>
      <c r="C152" s="7" t="s">
        <v>156</v>
      </c>
      <c r="D152" s="6">
        <v>1973</v>
      </c>
      <c r="E152" s="6" t="s">
        <v>20</v>
      </c>
      <c r="F152" s="8" t="s">
        <v>414</v>
      </c>
      <c r="G152" s="5">
        <v>1</v>
      </c>
      <c r="H152" s="22">
        <f t="shared" si="7"/>
        <v>8.8219907407407414E-3</v>
      </c>
      <c r="I152" s="5">
        <v>102.5</v>
      </c>
    </row>
    <row r="153" spans="1:9" x14ac:dyDescent="0.3">
      <c r="A153" s="5">
        <v>7</v>
      </c>
      <c r="B153" s="6" t="s">
        <v>78</v>
      </c>
      <c r="C153" s="7" t="s">
        <v>415</v>
      </c>
      <c r="D153" s="6">
        <v>1980</v>
      </c>
      <c r="E153" s="6" t="s">
        <v>20</v>
      </c>
      <c r="F153" s="8" t="s">
        <v>416</v>
      </c>
      <c r="G153" s="5">
        <v>1</v>
      </c>
      <c r="H153" s="22">
        <f t="shared" si="7"/>
        <v>8.8658564814814815E-3</v>
      </c>
      <c r="I153" s="5">
        <v>101</v>
      </c>
    </row>
    <row r="154" spans="1:9" x14ac:dyDescent="0.3">
      <c r="A154" s="5">
        <v>8</v>
      </c>
      <c r="B154" s="6" t="s">
        <v>66</v>
      </c>
      <c r="C154" s="7" t="s">
        <v>97</v>
      </c>
      <c r="D154" s="6">
        <v>1958</v>
      </c>
      <c r="E154" s="6" t="s">
        <v>20</v>
      </c>
      <c r="F154" s="8" t="s">
        <v>287</v>
      </c>
      <c r="G154" s="5">
        <v>0.8</v>
      </c>
      <c r="H154" s="22">
        <f t="shared" si="7"/>
        <v>9.7118518518518517E-3</v>
      </c>
      <c r="I154" s="5">
        <v>99.5</v>
      </c>
    </row>
    <row r="155" spans="1:9" x14ac:dyDescent="0.3">
      <c r="A155" s="5">
        <v>9</v>
      </c>
      <c r="B155" s="6" t="s">
        <v>66</v>
      </c>
      <c r="C155" s="7" t="s">
        <v>98</v>
      </c>
      <c r="D155" s="6">
        <v>1962</v>
      </c>
      <c r="E155" s="6" t="s">
        <v>20</v>
      </c>
      <c r="F155" s="8" t="s">
        <v>288</v>
      </c>
      <c r="G155" s="5">
        <v>0.8</v>
      </c>
      <c r="H155" s="22">
        <f t="shared" si="7"/>
        <v>1.0586296296296295E-2</v>
      </c>
      <c r="I155" s="5">
        <v>98</v>
      </c>
    </row>
    <row r="156" spans="1:9" x14ac:dyDescent="0.3">
      <c r="A156" s="5">
        <v>10</v>
      </c>
      <c r="B156" s="6" t="s">
        <v>78</v>
      </c>
      <c r="C156" s="10" t="s">
        <v>417</v>
      </c>
      <c r="D156" s="6">
        <v>1975</v>
      </c>
      <c r="E156" s="6" t="s">
        <v>24</v>
      </c>
      <c r="F156" s="8" t="s">
        <v>418</v>
      </c>
      <c r="G156" s="5">
        <v>1</v>
      </c>
      <c r="H156" s="22">
        <f t="shared" si="7"/>
        <v>1.1255324074074076E-2</v>
      </c>
      <c r="I156" s="5">
        <v>96.5</v>
      </c>
    </row>
    <row r="157" spans="1:9" x14ac:dyDescent="0.3">
      <c r="A157" s="5">
        <v>11</v>
      </c>
      <c r="B157" s="6" t="s">
        <v>78</v>
      </c>
      <c r="C157" s="7" t="s">
        <v>99</v>
      </c>
      <c r="D157" s="6">
        <v>1962</v>
      </c>
      <c r="E157" s="6" t="s">
        <v>20</v>
      </c>
      <c r="F157" s="8" t="s">
        <v>419</v>
      </c>
      <c r="G157" s="5">
        <v>1</v>
      </c>
      <c r="H157" s="22">
        <f t="shared" si="7"/>
        <v>1.1730902777777776E-2</v>
      </c>
      <c r="I157" s="5">
        <v>95</v>
      </c>
    </row>
    <row r="158" spans="1:9" x14ac:dyDescent="0.3">
      <c r="A158" s="5">
        <v>12</v>
      </c>
      <c r="B158" s="6" t="s">
        <v>78</v>
      </c>
      <c r="C158" s="7" t="s">
        <v>151</v>
      </c>
      <c r="D158" s="6">
        <v>1953</v>
      </c>
      <c r="E158" s="6" t="s">
        <v>24</v>
      </c>
      <c r="F158" s="8" t="s">
        <v>420</v>
      </c>
      <c r="G158" s="5">
        <v>1</v>
      </c>
      <c r="H158" s="22">
        <f t="shared" si="7"/>
        <v>1.2190509259259257E-2</v>
      </c>
      <c r="I158" s="5">
        <v>93.5</v>
      </c>
    </row>
    <row r="159" spans="1:9" x14ac:dyDescent="0.3">
      <c r="A159" s="5">
        <v>13</v>
      </c>
      <c r="B159" s="6" t="s">
        <v>78</v>
      </c>
      <c r="C159" s="7" t="s">
        <v>80</v>
      </c>
      <c r="D159" s="6">
        <v>1974</v>
      </c>
      <c r="E159" s="6" t="s">
        <v>20</v>
      </c>
      <c r="F159" s="8" t="s">
        <v>421</v>
      </c>
      <c r="G159" s="5">
        <v>1</v>
      </c>
      <c r="H159" s="22">
        <f t="shared" si="7"/>
        <v>1.5508101851851851E-2</v>
      </c>
      <c r="I159" s="5">
        <v>92</v>
      </c>
    </row>
    <row r="160" spans="1:9" ht="14.4" customHeight="1" x14ac:dyDescent="0.3">
      <c r="A160" s="21" t="s">
        <v>65</v>
      </c>
      <c r="C160" s="7"/>
      <c r="D160" s="6"/>
      <c r="E160" s="6"/>
      <c r="F160" s="8"/>
      <c r="H160" s="9"/>
    </row>
    <row r="161" spans="1:9" ht="15" thickBot="1" x14ac:dyDescent="0.35">
      <c r="B161" s="6"/>
      <c r="C161" s="7"/>
      <c r="D161" s="6"/>
      <c r="E161" s="6"/>
      <c r="F161" s="8"/>
      <c r="H161" s="9"/>
    </row>
    <row r="162" spans="1:9" ht="18.600000000000001" thickBot="1" x14ac:dyDescent="0.4">
      <c r="A162" s="23" t="s">
        <v>179</v>
      </c>
      <c r="B162" s="24"/>
      <c r="C162" s="24"/>
      <c r="D162" s="24"/>
      <c r="E162" s="24"/>
      <c r="F162" s="24"/>
      <c r="G162" s="24"/>
      <c r="H162" s="24"/>
      <c r="I162" s="25"/>
    </row>
    <row r="163" spans="1:9" x14ac:dyDescent="0.3">
      <c r="A163" s="1" t="s">
        <v>0</v>
      </c>
      <c r="B163" s="1" t="s">
        <v>1</v>
      </c>
      <c r="C163" s="2" t="s">
        <v>2</v>
      </c>
      <c r="D163" s="1" t="s">
        <v>3</v>
      </c>
      <c r="E163" s="1" t="s">
        <v>4</v>
      </c>
      <c r="F163" s="3" t="s">
        <v>5</v>
      </c>
      <c r="G163" s="1" t="s">
        <v>6</v>
      </c>
      <c r="H163" s="4" t="s">
        <v>7</v>
      </c>
      <c r="I163" s="1" t="s">
        <v>8</v>
      </c>
    </row>
    <row r="164" spans="1:9" x14ac:dyDescent="0.3">
      <c r="A164" s="5">
        <v>1</v>
      </c>
      <c r="B164" s="6" t="s">
        <v>78</v>
      </c>
      <c r="C164" s="7" t="s">
        <v>423</v>
      </c>
      <c r="D164" s="6">
        <v>2002</v>
      </c>
      <c r="E164" s="6" t="s">
        <v>53</v>
      </c>
      <c r="F164" s="8" t="s">
        <v>424</v>
      </c>
      <c r="G164" s="5">
        <v>1</v>
      </c>
      <c r="H164" s="9">
        <f t="shared" ref="H164" si="8">F164*G164</f>
        <v>4.6567129629629632E-3</v>
      </c>
      <c r="I164" s="5">
        <v>110</v>
      </c>
    </row>
    <row r="165" spans="1:9" x14ac:dyDescent="0.3">
      <c r="A165" s="5">
        <v>2</v>
      </c>
      <c r="B165" s="6" t="s">
        <v>78</v>
      </c>
      <c r="C165" s="7" t="s">
        <v>425</v>
      </c>
      <c r="D165" s="6">
        <v>1969</v>
      </c>
      <c r="E165" s="6" t="s">
        <v>53</v>
      </c>
      <c r="F165" s="8" t="s">
        <v>426</v>
      </c>
      <c r="G165" s="5">
        <v>1</v>
      </c>
      <c r="H165" s="9">
        <f t="shared" ref="H165:H166" si="9">F165*G165</f>
        <v>6.0608796296296287E-3</v>
      </c>
      <c r="I165" s="5">
        <v>108.5</v>
      </c>
    </row>
    <row r="166" spans="1:9" x14ac:dyDescent="0.3">
      <c r="A166" s="5">
        <v>3</v>
      </c>
      <c r="B166" s="6" t="s">
        <v>78</v>
      </c>
      <c r="C166" s="7" t="s">
        <v>427</v>
      </c>
      <c r="D166" s="6">
        <v>1979</v>
      </c>
      <c r="E166" s="6" t="s">
        <v>26</v>
      </c>
      <c r="F166" s="8" t="s">
        <v>428</v>
      </c>
      <c r="G166" s="5">
        <v>1</v>
      </c>
      <c r="H166" s="9">
        <f t="shared" si="9"/>
        <v>6.7721064814814822E-3</v>
      </c>
      <c r="I166" s="5">
        <v>107</v>
      </c>
    </row>
    <row r="167" spans="1:9" x14ac:dyDescent="0.3">
      <c r="A167" s="5">
        <v>4</v>
      </c>
      <c r="B167" s="6" t="s">
        <v>78</v>
      </c>
      <c r="C167" s="7" t="s">
        <v>429</v>
      </c>
      <c r="D167" s="6">
        <v>1970</v>
      </c>
      <c r="E167" s="6" t="s">
        <v>20</v>
      </c>
      <c r="F167" s="8" t="s">
        <v>430</v>
      </c>
      <c r="G167" s="5">
        <v>1</v>
      </c>
      <c r="H167" s="9">
        <f t="shared" ref="H167:H174" si="10">F167*G167</f>
        <v>8.195138888888889E-3</v>
      </c>
      <c r="I167" s="5">
        <v>105.5</v>
      </c>
    </row>
    <row r="168" spans="1:9" x14ac:dyDescent="0.3">
      <c r="A168" s="5">
        <v>5</v>
      </c>
      <c r="B168" s="6" t="s">
        <v>78</v>
      </c>
      <c r="C168" s="7" t="s">
        <v>431</v>
      </c>
      <c r="D168" s="6">
        <v>1967</v>
      </c>
      <c r="E168" s="6" t="s">
        <v>18</v>
      </c>
      <c r="F168" s="8" t="s">
        <v>432</v>
      </c>
      <c r="G168" s="5">
        <v>1</v>
      </c>
      <c r="H168" s="9">
        <f t="shared" si="10"/>
        <v>8.2712962962962957E-3</v>
      </c>
      <c r="I168" s="5">
        <v>104</v>
      </c>
    </row>
    <row r="169" spans="1:9" x14ac:dyDescent="0.3">
      <c r="A169" s="5">
        <v>6</v>
      </c>
      <c r="B169" s="6" t="s">
        <v>78</v>
      </c>
      <c r="C169" s="7" t="s">
        <v>433</v>
      </c>
      <c r="D169" s="6">
        <v>1967</v>
      </c>
      <c r="E169" s="6" t="s">
        <v>20</v>
      </c>
      <c r="F169" s="8" t="s">
        <v>434</v>
      </c>
      <c r="G169" s="5">
        <v>1</v>
      </c>
      <c r="H169" s="9">
        <f t="shared" si="10"/>
        <v>8.5417824074074059E-3</v>
      </c>
      <c r="I169" s="5">
        <v>102.5</v>
      </c>
    </row>
    <row r="170" spans="1:9" x14ac:dyDescent="0.3">
      <c r="A170" s="5">
        <v>7</v>
      </c>
      <c r="B170" s="6" t="s">
        <v>78</v>
      </c>
      <c r="C170" s="7" t="s">
        <v>86</v>
      </c>
      <c r="D170" s="6">
        <v>1959</v>
      </c>
      <c r="E170" s="6" t="s">
        <v>16</v>
      </c>
      <c r="F170" s="8" t="s">
        <v>435</v>
      </c>
      <c r="G170" s="5">
        <v>1</v>
      </c>
      <c r="H170" s="9">
        <f t="shared" si="10"/>
        <v>9.2247685185185193E-3</v>
      </c>
      <c r="I170" s="5">
        <v>101</v>
      </c>
    </row>
    <row r="171" spans="1:9" x14ac:dyDescent="0.3">
      <c r="A171" s="5">
        <v>8</v>
      </c>
      <c r="B171" s="6" t="s">
        <v>78</v>
      </c>
      <c r="C171" s="7" t="s">
        <v>88</v>
      </c>
      <c r="D171" s="6">
        <v>1946</v>
      </c>
      <c r="E171" s="6" t="s">
        <v>19</v>
      </c>
      <c r="F171" s="8" t="s">
        <v>436</v>
      </c>
      <c r="G171" s="5">
        <v>1</v>
      </c>
      <c r="H171" s="9">
        <f t="shared" si="10"/>
        <v>1.1819097222222222E-2</v>
      </c>
      <c r="I171" s="5">
        <v>99.5</v>
      </c>
    </row>
    <row r="172" spans="1:9" x14ac:dyDescent="0.3">
      <c r="A172" s="5">
        <v>9</v>
      </c>
      <c r="B172" s="6" t="s">
        <v>78</v>
      </c>
      <c r="C172" s="7" t="s">
        <v>108</v>
      </c>
      <c r="D172" s="6">
        <v>1961</v>
      </c>
      <c r="E172" s="6" t="s">
        <v>18</v>
      </c>
      <c r="F172" s="8" t="s">
        <v>437</v>
      </c>
      <c r="G172" s="5">
        <v>1</v>
      </c>
      <c r="H172" s="9">
        <f t="shared" si="10"/>
        <v>1.2142245370370371E-2</v>
      </c>
      <c r="I172" s="5">
        <v>98</v>
      </c>
    </row>
    <row r="173" spans="1:9" x14ac:dyDescent="0.3">
      <c r="A173" s="5">
        <v>10</v>
      </c>
      <c r="B173" s="6" t="s">
        <v>78</v>
      </c>
      <c r="C173" s="7" t="s">
        <v>438</v>
      </c>
      <c r="D173" s="6">
        <v>1965</v>
      </c>
      <c r="E173" s="6" t="s">
        <v>20</v>
      </c>
      <c r="F173" s="8" t="s">
        <v>439</v>
      </c>
      <c r="G173" s="5">
        <v>1</v>
      </c>
      <c r="H173" s="9">
        <f t="shared" si="10"/>
        <v>1.2238657407407406E-2</v>
      </c>
      <c r="I173" s="5">
        <v>96.5</v>
      </c>
    </row>
    <row r="174" spans="1:9" x14ac:dyDescent="0.3">
      <c r="A174" s="5">
        <v>11</v>
      </c>
      <c r="B174" s="6" t="s">
        <v>78</v>
      </c>
      <c r="C174" s="7" t="s">
        <v>440</v>
      </c>
      <c r="D174" s="6">
        <v>1951</v>
      </c>
      <c r="E174" s="6" t="s">
        <v>19</v>
      </c>
      <c r="F174" s="8" t="s">
        <v>441</v>
      </c>
      <c r="G174" s="5">
        <v>1</v>
      </c>
      <c r="H174" s="9">
        <f t="shared" si="10"/>
        <v>1.4786689814814817E-2</v>
      </c>
      <c r="I174" s="5">
        <v>95</v>
      </c>
    </row>
    <row r="175" spans="1:9" ht="15" thickBot="1" x14ac:dyDescent="0.35">
      <c r="B175" s="6"/>
      <c r="C175" s="7"/>
      <c r="D175" s="6"/>
      <c r="E175" s="6"/>
      <c r="F175" s="8"/>
      <c r="H175" s="9"/>
    </row>
    <row r="176" spans="1:9" ht="18.600000000000001" thickBot="1" x14ac:dyDescent="0.4">
      <c r="A176" s="23" t="s">
        <v>180</v>
      </c>
      <c r="B176" s="24"/>
      <c r="C176" s="24"/>
      <c r="D176" s="24"/>
      <c r="E176" s="24"/>
      <c r="F176" s="24"/>
      <c r="G176" s="24"/>
      <c r="H176" s="24"/>
      <c r="I176" s="25"/>
    </row>
    <row r="177" spans="1:9" x14ac:dyDescent="0.3">
      <c r="A177" s="1" t="s">
        <v>0</v>
      </c>
      <c r="B177" s="1" t="s">
        <v>1</v>
      </c>
      <c r="C177" s="2" t="s">
        <v>2</v>
      </c>
      <c r="D177" s="1" t="s">
        <v>3</v>
      </c>
      <c r="E177" s="1" t="s">
        <v>4</v>
      </c>
      <c r="F177" s="3" t="s">
        <v>5</v>
      </c>
      <c r="G177" s="1" t="s">
        <v>6</v>
      </c>
      <c r="H177" s="4" t="s">
        <v>7</v>
      </c>
      <c r="I177" s="1" t="s">
        <v>8</v>
      </c>
    </row>
    <row r="178" spans="1:9" x14ac:dyDescent="0.3">
      <c r="A178" s="5">
        <v>1</v>
      </c>
      <c r="B178" s="6" t="s">
        <v>90</v>
      </c>
      <c r="C178" s="7" t="s">
        <v>136</v>
      </c>
      <c r="D178" s="6">
        <v>2008</v>
      </c>
      <c r="E178" s="6" t="s">
        <v>13</v>
      </c>
      <c r="F178" s="8" t="s">
        <v>295</v>
      </c>
      <c r="G178" s="5">
        <v>0.8</v>
      </c>
      <c r="H178" s="9">
        <f t="shared" ref="H178:H184" si="11">F178*G178</f>
        <v>3.0791666666666676E-3</v>
      </c>
      <c r="I178" s="5">
        <v>55</v>
      </c>
    </row>
    <row r="179" spans="1:9" x14ac:dyDescent="0.3">
      <c r="A179" s="5">
        <v>2</v>
      </c>
      <c r="B179" s="6" t="s">
        <v>95</v>
      </c>
      <c r="C179" s="7" t="s">
        <v>442</v>
      </c>
      <c r="D179" s="6">
        <v>1979</v>
      </c>
      <c r="E179" s="6" t="s">
        <v>20</v>
      </c>
      <c r="F179" s="8" t="s">
        <v>443</v>
      </c>
      <c r="G179" s="5">
        <v>1</v>
      </c>
      <c r="H179" s="9">
        <f t="shared" si="11"/>
        <v>4.0065972222222222E-3</v>
      </c>
      <c r="I179" s="5">
        <v>54</v>
      </c>
    </row>
    <row r="180" spans="1:9" x14ac:dyDescent="0.3">
      <c r="A180" s="5">
        <v>3</v>
      </c>
      <c r="B180" s="6" t="s">
        <v>95</v>
      </c>
      <c r="C180" s="7" t="s">
        <v>444</v>
      </c>
      <c r="D180" s="6">
        <v>1967</v>
      </c>
      <c r="E180" s="6" t="s">
        <v>37</v>
      </c>
      <c r="F180" s="8" t="s">
        <v>445</v>
      </c>
      <c r="G180" s="5">
        <v>1</v>
      </c>
      <c r="H180" s="9">
        <f t="shared" si="11"/>
        <v>4.3482638888888885E-3</v>
      </c>
      <c r="I180" s="5">
        <v>53</v>
      </c>
    </row>
    <row r="181" spans="1:9" x14ac:dyDescent="0.3">
      <c r="A181" s="5">
        <v>4</v>
      </c>
      <c r="B181" s="6" t="s">
        <v>95</v>
      </c>
      <c r="C181" s="7" t="s">
        <v>446</v>
      </c>
      <c r="D181" s="6">
        <v>1988</v>
      </c>
      <c r="E181" s="6" t="s">
        <v>24</v>
      </c>
      <c r="F181" s="8" t="s">
        <v>447</v>
      </c>
      <c r="G181" s="5">
        <v>1</v>
      </c>
      <c r="H181" s="9">
        <f t="shared" si="11"/>
        <v>4.8577546296296294E-3</v>
      </c>
      <c r="I181" s="5">
        <v>52</v>
      </c>
    </row>
    <row r="182" spans="1:9" x14ac:dyDescent="0.3">
      <c r="A182" s="5">
        <v>5</v>
      </c>
      <c r="B182" s="6" t="s">
        <v>95</v>
      </c>
      <c r="C182" s="7" t="s">
        <v>448</v>
      </c>
      <c r="D182" s="6">
        <v>1974</v>
      </c>
      <c r="E182" s="6" t="s">
        <v>20</v>
      </c>
      <c r="F182" s="8" t="s">
        <v>449</v>
      </c>
      <c r="G182" s="5">
        <v>1</v>
      </c>
      <c r="H182" s="9">
        <f t="shared" si="11"/>
        <v>4.945949074074074E-3</v>
      </c>
      <c r="I182" s="5">
        <v>51</v>
      </c>
    </row>
    <row r="183" spans="1:9" x14ac:dyDescent="0.3">
      <c r="A183" s="5">
        <v>6</v>
      </c>
      <c r="B183" s="6" t="s">
        <v>95</v>
      </c>
      <c r="C183" s="7" t="s">
        <v>450</v>
      </c>
      <c r="D183" s="6">
        <v>1974</v>
      </c>
      <c r="E183" s="6" t="s">
        <v>37</v>
      </c>
      <c r="F183" s="8" t="s">
        <v>451</v>
      </c>
      <c r="G183" s="5">
        <v>1</v>
      </c>
      <c r="H183" s="9">
        <f t="shared" si="11"/>
        <v>5.6118055555555548E-3</v>
      </c>
      <c r="I183" s="5">
        <v>50</v>
      </c>
    </row>
    <row r="184" spans="1:9" x14ac:dyDescent="0.3">
      <c r="A184" s="5" t="s">
        <v>89</v>
      </c>
      <c r="B184" s="6" t="s">
        <v>95</v>
      </c>
      <c r="C184" s="7" t="s">
        <v>452</v>
      </c>
      <c r="D184" s="6">
        <v>1978</v>
      </c>
      <c r="E184" s="6" t="s">
        <v>175</v>
      </c>
      <c r="F184" s="8" t="s">
        <v>453</v>
      </c>
      <c r="G184" s="5">
        <v>1</v>
      </c>
      <c r="H184" s="9">
        <f t="shared" si="11"/>
        <v>3.4935185185185186E-3</v>
      </c>
      <c r="I184" s="5">
        <v>0</v>
      </c>
    </row>
    <row r="185" spans="1:9" ht="15" thickBot="1" x14ac:dyDescent="0.35">
      <c r="B185" s="6"/>
      <c r="C185" s="7"/>
      <c r="D185" s="6"/>
      <c r="E185" s="6"/>
      <c r="F185" s="8"/>
      <c r="H185" s="9"/>
    </row>
    <row r="186" spans="1:9" ht="18.600000000000001" thickBot="1" x14ac:dyDescent="0.4">
      <c r="A186" s="23" t="s">
        <v>181</v>
      </c>
      <c r="B186" s="24"/>
      <c r="C186" s="24"/>
      <c r="D186" s="24"/>
      <c r="E186" s="24"/>
      <c r="F186" s="24"/>
      <c r="G186" s="24"/>
      <c r="H186" s="24"/>
      <c r="I186" s="25"/>
    </row>
    <row r="187" spans="1:9" x14ac:dyDescent="0.3">
      <c r="A187" s="1" t="s">
        <v>0</v>
      </c>
      <c r="B187" s="1" t="s">
        <v>1</v>
      </c>
      <c r="C187" s="2" t="s">
        <v>2</v>
      </c>
      <c r="D187" s="1" t="s">
        <v>3</v>
      </c>
      <c r="E187" s="1" t="s">
        <v>4</v>
      </c>
      <c r="F187" s="3" t="s">
        <v>5</v>
      </c>
      <c r="G187" s="1" t="s">
        <v>6</v>
      </c>
      <c r="H187" s="4" t="s">
        <v>7</v>
      </c>
      <c r="I187" s="1" t="s">
        <v>8</v>
      </c>
    </row>
    <row r="188" spans="1:9" x14ac:dyDescent="0.3">
      <c r="A188" s="5">
        <v>1</v>
      </c>
      <c r="B188" s="6" t="s">
        <v>90</v>
      </c>
      <c r="C188" s="7" t="s">
        <v>105</v>
      </c>
      <c r="D188" s="6">
        <v>2006</v>
      </c>
      <c r="E188" s="6" t="s">
        <v>74</v>
      </c>
      <c r="F188" s="8" t="s">
        <v>299</v>
      </c>
      <c r="G188" s="5">
        <v>0.8</v>
      </c>
      <c r="H188" s="9">
        <f t="shared" ref="H188:H204" si="12">F188*G188</f>
        <v>2.3479629629629632E-3</v>
      </c>
      <c r="I188" s="5">
        <v>55</v>
      </c>
    </row>
    <row r="189" spans="1:9" x14ac:dyDescent="0.3">
      <c r="A189" s="5">
        <v>2</v>
      </c>
      <c r="B189" s="6" t="s">
        <v>95</v>
      </c>
      <c r="C189" s="7" t="s">
        <v>454</v>
      </c>
      <c r="D189" s="6">
        <v>2005</v>
      </c>
      <c r="E189" s="6" t="s">
        <v>455</v>
      </c>
      <c r="F189" s="8" t="s">
        <v>456</v>
      </c>
      <c r="G189" s="5">
        <v>1</v>
      </c>
      <c r="H189" s="9">
        <f t="shared" si="12"/>
        <v>2.4159722222222226E-3</v>
      </c>
      <c r="I189" s="5">
        <v>54</v>
      </c>
    </row>
    <row r="190" spans="1:9" x14ac:dyDescent="0.3">
      <c r="A190" s="5">
        <v>3</v>
      </c>
      <c r="B190" s="6" t="s">
        <v>90</v>
      </c>
      <c r="C190" s="7" t="s">
        <v>110</v>
      </c>
      <c r="D190" s="6">
        <v>2008</v>
      </c>
      <c r="E190" s="6" t="s">
        <v>20</v>
      </c>
      <c r="F190" s="8" t="s">
        <v>296</v>
      </c>
      <c r="G190" s="5">
        <v>0.8</v>
      </c>
      <c r="H190" s="9">
        <f t="shared" si="12"/>
        <v>2.7257407407407408E-3</v>
      </c>
      <c r="I190" s="5">
        <v>53</v>
      </c>
    </row>
    <row r="191" spans="1:9" x14ac:dyDescent="0.3">
      <c r="A191" s="5">
        <v>4</v>
      </c>
      <c r="B191" s="6" t="s">
        <v>90</v>
      </c>
      <c r="C191" s="7" t="s">
        <v>297</v>
      </c>
      <c r="D191" s="6">
        <v>2007</v>
      </c>
      <c r="E191" s="6" t="s">
        <v>68</v>
      </c>
      <c r="F191" s="8" t="s">
        <v>298</v>
      </c>
      <c r="G191" s="5">
        <v>0.8</v>
      </c>
      <c r="H191" s="9">
        <f t="shared" si="12"/>
        <v>2.8272222222222227E-3</v>
      </c>
      <c r="I191" s="5">
        <v>52</v>
      </c>
    </row>
    <row r="192" spans="1:9" x14ac:dyDescent="0.3">
      <c r="A192" s="5">
        <v>5</v>
      </c>
      <c r="B192" s="6" t="s">
        <v>90</v>
      </c>
      <c r="C192" s="7" t="s">
        <v>202</v>
      </c>
      <c r="D192" s="6">
        <v>2006</v>
      </c>
      <c r="E192" s="6" t="s">
        <v>11</v>
      </c>
      <c r="F192" s="8" t="s">
        <v>300</v>
      </c>
      <c r="G192" s="5">
        <v>0.8</v>
      </c>
      <c r="H192" s="9">
        <f t="shared" si="12"/>
        <v>3.0775000000000004E-3</v>
      </c>
      <c r="I192" s="5">
        <v>51</v>
      </c>
    </row>
    <row r="193" spans="1:9" x14ac:dyDescent="0.3">
      <c r="A193" s="5">
        <v>6</v>
      </c>
      <c r="B193" s="6" t="s">
        <v>90</v>
      </c>
      <c r="C193" s="7" t="s">
        <v>103</v>
      </c>
      <c r="D193" s="6">
        <v>1949</v>
      </c>
      <c r="E193" s="6" t="s">
        <v>20</v>
      </c>
      <c r="F193" s="8" t="s">
        <v>289</v>
      </c>
      <c r="G193" s="5">
        <v>0.8</v>
      </c>
      <c r="H193" s="9">
        <f t="shared" si="12"/>
        <v>3.5299074074074074E-3</v>
      </c>
      <c r="I193" s="5">
        <v>50</v>
      </c>
    </row>
    <row r="194" spans="1:9" x14ac:dyDescent="0.3">
      <c r="A194" s="5">
        <v>7</v>
      </c>
      <c r="B194" s="6" t="s">
        <v>95</v>
      </c>
      <c r="C194" s="7" t="s">
        <v>47</v>
      </c>
      <c r="D194" s="6">
        <v>1975</v>
      </c>
      <c r="E194" s="6" t="s">
        <v>20</v>
      </c>
      <c r="F194" s="8" t="s">
        <v>457</v>
      </c>
      <c r="G194" s="5">
        <v>1</v>
      </c>
      <c r="H194" s="9">
        <f t="shared" si="12"/>
        <v>3.6351851851851853E-3</v>
      </c>
      <c r="I194" s="5">
        <v>49</v>
      </c>
    </row>
    <row r="195" spans="1:9" x14ac:dyDescent="0.3">
      <c r="A195" s="5">
        <v>8</v>
      </c>
      <c r="B195" s="6" t="s">
        <v>90</v>
      </c>
      <c r="C195" s="7" t="s">
        <v>102</v>
      </c>
      <c r="D195" s="6">
        <v>1951</v>
      </c>
      <c r="E195" s="6" t="s">
        <v>20</v>
      </c>
      <c r="F195" s="8" t="s">
        <v>290</v>
      </c>
      <c r="G195" s="5">
        <v>0.8</v>
      </c>
      <c r="H195" s="9">
        <f t="shared" si="12"/>
        <v>3.675833333333333E-3</v>
      </c>
      <c r="I195" s="5">
        <v>48</v>
      </c>
    </row>
    <row r="196" spans="1:9" x14ac:dyDescent="0.3">
      <c r="A196" s="5">
        <v>9</v>
      </c>
      <c r="B196" s="6" t="s">
        <v>90</v>
      </c>
      <c r="C196" s="7" t="s">
        <v>63</v>
      </c>
      <c r="D196" s="6">
        <v>1953</v>
      </c>
      <c r="E196" s="6" t="s">
        <v>26</v>
      </c>
      <c r="F196" s="8" t="s">
        <v>291</v>
      </c>
      <c r="G196" s="5">
        <v>0.8</v>
      </c>
      <c r="H196" s="9">
        <f t="shared" si="12"/>
        <v>3.8230555555555552E-3</v>
      </c>
      <c r="I196" s="5">
        <v>47</v>
      </c>
    </row>
    <row r="197" spans="1:9" x14ac:dyDescent="0.3">
      <c r="A197" s="5">
        <v>10</v>
      </c>
      <c r="B197" s="6" t="s">
        <v>90</v>
      </c>
      <c r="C197" s="7" t="s">
        <v>137</v>
      </c>
      <c r="D197" s="6">
        <v>1951</v>
      </c>
      <c r="E197" s="6" t="s">
        <v>20</v>
      </c>
      <c r="F197" s="8" t="s">
        <v>292</v>
      </c>
      <c r="G197" s="5">
        <v>0.8</v>
      </c>
      <c r="H197" s="9">
        <f t="shared" si="12"/>
        <v>4.2152777777777787E-3</v>
      </c>
      <c r="I197" s="5">
        <v>46</v>
      </c>
    </row>
    <row r="198" spans="1:9" x14ac:dyDescent="0.3">
      <c r="A198" s="5">
        <v>11</v>
      </c>
      <c r="B198" s="6" t="s">
        <v>90</v>
      </c>
      <c r="C198" s="7" t="s">
        <v>64</v>
      </c>
      <c r="D198" s="6">
        <v>1949</v>
      </c>
      <c r="E198" s="6" t="s">
        <v>20</v>
      </c>
      <c r="F198" s="8" t="s">
        <v>293</v>
      </c>
      <c r="G198" s="5">
        <v>0.8</v>
      </c>
      <c r="H198" s="9">
        <f t="shared" si="12"/>
        <v>4.3322222222222226E-3</v>
      </c>
      <c r="I198" s="5">
        <v>45</v>
      </c>
    </row>
    <row r="199" spans="1:9" x14ac:dyDescent="0.3">
      <c r="A199" s="5">
        <v>12</v>
      </c>
      <c r="B199" s="6" t="s">
        <v>95</v>
      </c>
      <c r="C199" s="7" t="s">
        <v>458</v>
      </c>
      <c r="D199" s="6">
        <v>1965</v>
      </c>
      <c r="E199" s="6" t="s">
        <v>20</v>
      </c>
      <c r="F199" s="8" t="s">
        <v>459</v>
      </c>
      <c r="G199" s="5">
        <v>1</v>
      </c>
      <c r="H199" s="9">
        <f t="shared" si="12"/>
        <v>4.4618055555555557E-3</v>
      </c>
      <c r="I199" s="5">
        <v>44</v>
      </c>
    </row>
    <row r="200" spans="1:9" x14ac:dyDescent="0.3">
      <c r="A200" s="5">
        <v>13</v>
      </c>
      <c r="B200" s="6" t="s">
        <v>95</v>
      </c>
      <c r="C200" s="7" t="s">
        <v>115</v>
      </c>
      <c r="D200" s="6">
        <v>1957</v>
      </c>
      <c r="E200" s="6" t="s">
        <v>20</v>
      </c>
      <c r="F200" s="8" t="s">
        <v>460</v>
      </c>
      <c r="G200" s="5">
        <v>1</v>
      </c>
      <c r="H200" s="9">
        <f t="shared" si="12"/>
        <v>4.6614583333333334E-3</v>
      </c>
      <c r="I200" s="5">
        <v>43</v>
      </c>
    </row>
    <row r="201" spans="1:9" x14ac:dyDescent="0.3">
      <c r="A201" s="5">
        <v>14</v>
      </c>
      <c r="B201" s="6" t="s">
        <v>90</v>
      </c>
      <c r="C201" s="7" t="s">
        <v>104</v>
      </c>
      <c r="D201" s="6">
        <v>1948</v>
      </c>
      <c r="E201" s="6" t="s">
        <v>20</v>
      </c>
      <c r="F201" s="8" t="s">
        <v>294</v>
      </c>
      <c r="G201" s="5">
        <v>0.8</v>
      </c>
      <c r="H201" s="9">
        <f t="shared" si="12"/>
        <v>5.5644444444444448E-3</v>
      </c>
      <c r="I201" s="5">
        <v>42</v>
      </c>
    </row>
    <row r="202" spans="1:9" ht="28.8" x14ac:dyDescent="0.3">
      <c r="A202" s="5">
        <v>15</v>
      </c>
      <c r="B202" s="6" t="s">
        <v>95</v>
      </c>
      <c r="C202" s="7" t="s">
        <v>461</v>
      </c>
      <c r="D202" s="6">
        <v>1958</v>
      </c>
      <c r="E202" s="6" t="s">
        <v>18</v>
      </c>
      <c r="F202" s="8" t="s">
        <v>462</v>
      </c>
      <c r="G202" s="5">
        <v>1</v>
      </c>
      <c r="H202" s="9">
        <f t="shared" si="12"/>
        <v>5.8747685185185188E-3</v>
      </c>
      <c r="I202" s="5">
        <v>41</v>
      </c>
    </row>
    <row r="203" spans="1:9" x14ac:dyDescent="0.3">
      <c r="A203" s="5">
        <v>16</v>
      </c>
      <c r="B203" s="6" t="s">
        <v>95</v>
      </c>
      <c r="C203" s="7" t="s">
        <v>109</v>
      </c>
      <c r="D203" s="6">
        <v>1959</v>
      </c>
      <c r="E203" s="6" t="s">
        <v>37</v>
      </c>
      <c r="F203" s="8" t="s">
        <v>463</v>
      </c>
      <c r="G203" s="5">
        <v>1</v>
      </c>
      <c r="H203" s="9">
        <f t="shared" si="12"/>
        <v>7.011805555555555E-3</v>
      </c>
      <c r="I203" s="5">
        <v>40</v>
      </c>
    </row>
    <row r="204" spans="1:9" ht="15" thickBot="1" x14ac:dyDescent="0.35">
      <c r="A204" s="5">
        <v>17</v>
      </c>
      <c r="B204" s="6" t="s">
        <v>95</v>
      </c>
      <c r="C204" s="7" t="s">
        <v>117</v>
      </c>
      <c r="D204" s="6">
        <v>1947</v>
      </c>
      <c r="E204" s="6" t="s">
        <v>20</v>
      </c>
      <c r="F204" s="8" t="s">
        <v>464</v>
      </c>
      <c r="G204" s="5">
        <v>1</v>
      </c>
      <c r="H204" s="9">
        <f t="shared" si="12"/>
        <v>8.0525462962962955E-3</v>
      </c>
      <c r="I204" s="5">
        <v>39</v>
      </c>
    </row>
    <row r="205" spans="1:9" ht="18.600000000000001" thickBot="1" x14ac:dyDescent="0.4">
      <c r="A205" s="23" t="s">
        <v>182</v>
      </c>
      <c r="B205" s="24"/>
      <c r="C205" s="24"/>
      <c r="D205" s="24"/>
      <c r="E205" s="24"/>
      <c r="F205" s="24"/>
      <c r="G205" s="24"/>
      <c r="H205" s="24"/>
      <c r="I205" s="25"/>
    </row>
    <row r="206" spans="1:9" x14ac:dyDescent="0.3">
      <c r="A206" s="1" t="s">
        <v>0</v>
      </c>
      <c r="B206" s="1" t="s">
        <v>1</v>
      </c>
      <c r="C206" s="2" t="s">
        <v>2</v>
      </c>
      <c r="D206" s="1" t="s">
        <v>3</v>
      </c>
      <c r="E206" s="1" t="s">
        <v>4</v>
      </c>
      <c r="F206" s="3" t="s">
        <v>5</v>
      </c>
      <c r="G206" s="1" t="s">
        <v>6</v>
      </c>
      <c r="H206" s="4" t="s">
        <v>7</v>
      </c>
      <c r="I206" s="1" t="s">
        <v>8</v>
      </c>
    </row>
    <row r="207" spans="1:9" x14ac:dyDescent="0.3">
      <c r="A207" s="5">
        <v>1</v>
      </c>
      <c r="B207" s="5" t="s">
        <v>112</v>
      </c>
      <c r="C207" s="7" t="s">
        <v>135</v>
      </c>
      <c r="D207" s="6">
        <v>1954</v>
      </c>
      <c r="E207" s="6" t="s">
        <v>24</v>
      </c>
      <c r="F207" s="8" t="s">
        <v>344</v>
      </c>
      <c r="G207" s="5">
        <v>0.8</v>
      </c>
      <c r="H207" s="9">
        <f t="shared" ref="H207:H212" si="13">F207*G207</f>
        <v>1.3608333333333335E-3</v>
      </c>
      <c r="I207" s="5">
        <v>9</v>
      </c>
    </row>
    <row r="208" spans="1:9" x14ac:dyDescent="0.3">
      <c r="A208" s="5">
        <v>2</v>
      </c>
      <c r="B208" s="5" t="s">
        <v>112</v>
      </c>
      <c r="C208" t="s">
        <v>211</v>
      </c>
      <c r="D208" s="5">
        <v>1954</v>
      </c>
      <c r="E208" s="5" t="s">
        <v>20</v>
      </c>
      <c r="F208" s="11" t="s">
        <v>345</v>
      </c>
      <c r="G208" s="5">
        <v>0.8</v>
      </c>
      <c r="H208" s="9">
        <f t="shared" si="13"/>
        <v>1.4297222222222224E-3</v>
      </c>
      <c r="I208" s="5">
        <v>8.5</v>
      </c>
    </row>
    <row r="209" spans="1:9" x14ac:dyDescent="0.3">
      <c r="A209" s="5">
        <v>3</v>
      </c>
      <c r="B209" s="5" t="s">
        <v>112</v>
      </c>
      <c r="C209" t="s">
        <v>210</v>
      </c>
      <c r="D209" s="5">
        <v>1947</v>
      </c>
      <c r="E209" s="5" t="s">
        <v>20</v>
      </c>
      <c r="F209" s="11" t="s">
        <v>346</v>
      </c>
      <c r="G209" s="5">
        <v>0.8</v>
      </c>
      <c r="H209" s="9">
        <f t="shared" si="13"/>
        <v>1.6203703703703703E-3</v>
      </c>
      <c r="I209" s="5">
        <v>8</v>
      </c>
    </row>
    <row r="210" spans="1:9" x14ac:dyDescent="0.3">
      <c r="A210" s="5">
        <v>4</v>
      </c>
      <c r="B210" s="5" t="s">
        <v>112</v>
      </c>
      <c r="C210" t="s">
        <v>113</v>
      </c>
      <c r="D210" s="5">
        <v>1947</v>
      </c>
      <c r="E210" s="5" t="s">
        <v>11</v>
      </c>
      <c r="F210" s="11" t="s">
        <v>347</v>
      </c>
      <c r="G210" s="5">
        <v>0.8</v>
      </c>
      <c r="H210" s="9">
        <f t="shared" si="13"/>
        <v>1.6801851851851854E-3</v>
      </c>
      <c r="I210" s="5">
        <v>8.5</v>
      </c>
    </row>
    <row r="211" spans="1:9" x14ac:dyDescent="0.3">
      <c r="A211" s="5">
        <v>5</v>
      </c>
      <c r="B211" s="5" t="s">
        <v>112</v>
      </c>
      <c r="C211" t="s">
        <v>144</v>
      </c>
      <c r="D211" s="5">
        <v>1943</v>
      </c>
      <c r="E211" s="5" t="s">
        <v>18</v>
      </c>
      <c r="F211" s="11" t="s">
        <v>350</v>
      </c>
      <c r="G211" s="5">
        <v>0.8</v>
      </c>
      <c r="H211" s="9">
        <f t="shared" si="13"/>
        <v>1.9924074074074076E-3</v>
      </c>
      <c r="I211" s="5">
        <v>8</v>
      </c>
    </row>
    <row r="212" spans="1:9" x14ac:dyDescent="0.3">
      <c r="A212" s="5">
        <v>6</v>
      </c>
      <c r="B212" s="6" t="s">
        <v>114</v>
      </c>
      <c r="C212" t="s">
        <v>465</v>
      </c>
      <c r="D212" s="5">
        <v>1979</v>
      </c>
      <c r="E212" s="5" t="s">
        <v>20</v>
      </c>
      <c r="F212" s="11" t="s">
        <v>466</v>
      </c>
      <c r="G212" s="5">
        <v>1</v>
      </c>
      <c r="H212" s="9">
        <f t="shared" si="13"/>
        <v>2.3063657407407408E-3</v>
      </c>
      <c r="I212" s="5">
        <v>8.5</v>
      </c>
    </row>
    <row r="213" spans="1:9" ht="15" thickBot="1" x14ac:dyDescent="0.35">
      <c r="H213" s="9"/>
    </row>
    <row r="214" spans="1:9" ht="18.600000000000001" thickBot="1" x14ac:dyDescent="0.4">
      <c r="A214" s="23" t="s">
        <v>183</v>
      </c>
      <c r="B214" s="24"/>
      <c r="C214" s="24"/>
      <c r="D214" s="24"/>
      <c r="E214" s="24"/>
      <c r="F214" s="24"/>
      <c r="G214" s="24"/>
      <c r="H214" s="24"/>
      <c r="I214" s="25"/>
    </row>
    <row r="215" spans="1:9" x14ac:dyDescent="0.3">
      <c r="A215" s="1" t="s">
        <v>0</v>
      </c>
      <c r="B215" s="1" t="s">
        <v>1</v>
      </c>
      <c r="C215" s="2" t="s">
        <v>2</v>
      </c>
      <c r="D215" s="1" t="s">
        <v>3</v>
      </c>
      <c r="E215" s="1" t="s">
        <v>4</v>
      </c>
      <c r="F215" s="3" t="s">
        <v>5</v>
      </c>
      <c r="G215" s="1" t="s">
        <v>6</v>
      </c>
      <c r="H215" s="4" t="s">
        <v>7</v>
      </c>
      <c r="I215" s="1" t="s">
        <v>8</v>
      </c>
    </row>
    <row r="216" spans="1:9" x14ac:dyDescent="0.3">
      <c r="A216" s="5">
        <v>1</v>
      </c>
      <c r="B216" s="6" t="s">
        <v>112</v>
      </c>
      <c r="C216" s="7" t="s">
        <v>146</v>
      </c>
      <c r="D216" s="5">
        <v>1942</v>
      </c>
      <c r="E216" s="6" t="s">
        <v>11</v>
      </c>
      <c r="F216" s="8" t="s">
        <v>348</v>
      </c>
      <c r="G216" s="5">
        <v>0.8</v>
      </c>
      <c r="H216" s="9">
        <f t="shared" ref="H216:H217" si="14">F216*G216</f>
        <v>1.4431481481481483E-3</v>
      </c>
      <c r="I216" s="5">
        <v>9</v>
      </c>
    </row>
    <row r="217" spans="1:9" x14ac:dyDescent="0.3">
      <c r="A217" s="5">
        <v>2</v>
      </c>
      <c r="B217" s="6" t="s">
        <v>112</v>
      </c>
      <c r="C217" s="7" t="s">
        <v>145</v>
      </c>
      <c r="D217" s="5">
        <v>1942</v>
      </c>
      <c r="E217" s="6" t="s">
        <v>19</v>
      </c>
      <c r="F217" s="8" t="s">
        <v>349</v>
      </c>
      <c r="G217" s="5">
        <v>0.8</v>
      </c>
      <c r="H217" s="9">
        <f t="shared" si="14"/>
        <v>2.1275925925925924E-3</v>
      </c>
      <c r="I217" s="5">
        <v>8.5</v>
      </c>
    </row>
  </sheetData>
  <sortState xmlns:xlrd2="http://schemas.microsoft.com/office/spreadsheetml/2017/richdata2" ref="B188:H204">
    <sortCondition ref="H188:H204"/>
  </sortState>
  <mergeCells count="8">
    <mergeCell ref="A186:I186"/>
    <mergeCell ref="A205:I205"/>
    <mergeCell ref="A214:I214"/>
    <mergeCell ref="A3:I3"/>
    <mergeCell ref="A51:I51"/>
    <mergeCell ref="A145:I145"/>
    <mergeCell ref="A162:I162"/>
    <mergeCell ref="A176:I176"/>
  </mergeCells>
  <pageMargins left="0.59055118110236227" right="0.19685039370078741" top="0.59055118110236227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E5B03-F90A-4550-A414-0D8B5E59E7D4}">
  <sheetPr>
    <pageSetUpPr fitToPage="1"/>
  </sheetPr>
  <dimension ref="A1:J125"/>
  <sheetViews>
    <sheetView tabSelected="1" workbookViewId="0"/>
  </sheetViews>
  <sheetFormatPr defaultRowHeight="14.4" x14ac:dyDescent="0.3"/>
  <cols>
    <col min="2" max="2" width="11" bestFit="1" customWidth="1"/>
    <col min="3" max="3" width="20.6640625" customWidth="1"/>
    <col min="4" max="4" width="10.109375" bestFit="1" customWidth="1"/>
    <col min="8" max="8" width="13.88671875" bestFit="1" customWidth="1"/>
  </cols>
  <sheetData>
    <row r="1" spans="1:8" ht="25.8" x14ac:dyDescent="0.5">
      <c r="A1" s="13" t="s">
        <v>185</v>
      </c>
    </row>
    <row r="2" spans="1:8" x14ac:dyDescent="0.3">
      <c r="A2" t="s">
        <v>120</v>
      </c>
      <c r="C2" s="15">
        <v>45332</v>
      </c>
      <c r="D2" t="s">
        <v>121</v>
      </c>
    </row>
    <row r="3" spans="1:8" x14ac:dyDescent="0.3">
      <c r="A3" t="s">
        <v>119</v>
      </c>
      <c r="C3" s="15">
        <v>45346</v>
      </c>
      <c r="D3" t="s">
        <v>467</v>
      </c>
    </row>
    <row r="5" spans="1:8" x14ac:dyDescent="0.3">
      <c r="A5" s="16" t="s">
        <v>186</v>
      </c>
    </row>
    <row r="6" spans="1:8" x14ac:dyDescent="0.3">
      <c r="A6" s="1" t="s">
        <v>0</v>
      </c>
      <c r="B6" s="1" t="s">
        <v>1</v>
      </c>
      <c r="C6" s="2" t="s">
        <v>2</v>
      </c>
      <c r="D6" s="1" t="s">
        <v>3</v>
      </c>
      <c r="E6" s="1" t="s">
        <v>4</v>
      </c>
      <c r="F6" s="3" t="s">
        <v>125</v>
      </c>
      <c r="G6" s="1" t="s">
        <v>111</v>
      </c>
      <c r="H6" s="4" t="s">
        <v>161</v>
      </c>
    </row>
    <row r="7" spans="1:8" x14ac:dyDescent="0.3">
      <c r="A7" s="5">
        <v>2</v>
      </c>
      <c r="B7" s="5" t="s">
        <v>167</v>
      </c>
      <c r="C7" t="s">
        <v>136</v>
      </c>
      <c r="D7" s="5">
        <v>2008</v>
      </c>
      <c r="E7" t="s">
        <v>13</v>
      </c>
      <c r="F7" s="8">
        <v>1.5046296296296294E-3</v>
      </c>
      <c r="G7" s="8">
        <v>3.8490740740740738E-3</v>
      </c>
      <c r="H7" s="17">
        <f>F7+G7</f>
        <v>5.3537037037037034E-3</v>
      </c>
    </row>
    <row r="8" spans="1:8" ht="10.050000000000001" customHeight="1" x14ac:dyDescent="0.3">
      <c r="B8" s="5"/>
      <c r="F8" s="14"/>
      <c r="H8" s="8"/>
    </row>
    <row r="9" spans="1:8" x14ac:dyDescent="0.3">
      <c r="A9" s="16" t="s">
        <v>187</v>
      </c>
    </row>
    <row r="10" spans="1:8" x14ac:dyDescent="0.3">
      <c r="A10" s="1" t="s">
        <v>0</v>
      </c>
      <c r="B10" s="1" t="s">
        <v>1</v>
      </c>
      <c r="C10" s="2" t="s">
        <v>2</v>
      </c>
      <c r="D10" s="1" t="s">
        <v>3</v>
      </c>
      <c r="E10" s="1" t="s">
        <v>4</v>
      </c>
      <c r="F10" s="3" t="s">
        <v>125</v>
      </c>
      <c r="G10" s="1" t="s">
        <v>111</v>
      </c>
      <c r="H10" s="4" t="s">
        <v>161</v>
      </c>
    </row>
    <row r="11" spans="1:8" x14ac:dyDescent="0.3">
      <c r="A11" s="5">
        <v>1</v>
      </c>
      <c r="B11" s="5" t="s">
        <v>167</v>
      </c>
      <c r="C11" t="s">
        <v>110</v>
      </c>
      <c r="D11" s="5">
        <v>2008</v>
      </c>
      <c r="E11" t="s">
        <v>20</v>
      </c>
      <c r="F11" s="8">
        <v>1.8206018518518519E-3</v>
      </c>
      <c r="G11" s="8">
        <v>3.4071759259259259E-3</v>
      </c>
      <c r="H11" s="17">
        <f>F11+G11</f>
        <v>5.2277777777777774E-3</v>
      </c>
    </row>
    <row r="12" spans="1:8" ht="10.050000000000001" customHeight="1" x14ac:dyDescent="0.3">
      <c r="B12" s="5"/>
      <c r="F12" s="14"/>
      <c r="H12" s="8"/>
    </row>
    <row r="13" spans="1:8" x14ac:dyDescent="0.3">
      <c r="A13" s="16" t="s">
        <v>198</v>
      </c>
    </row>
    <row r="14" spans="1:8" x14ac:dyDescent="0.3">
      <c r="A14" s="1" t="s">
        <v>0</v>
      </c>
      <c r="B14" s="1" t="s">
        <v>1</v>
      </c>
      <c r="C14" s="2" t="s">
        <v>2</v>
      </c>
      <c r="D14" s="1" t="s">
        <v>3</v>
      </c>
      <c r="E14" s="1" t="s">
        <v>4</v>
      </c>
      <c r="F14" s="3" t="s">
        <v>125</v>
      </c>
      <c r="G14" s="1" t="s">
        <v>111</v>
      </c>
      <c r="H14" s="4" t="s">
        <v>161</v>
      </c>
    </row>
    <row r="15" spans="1:8" x14ac:dyDescent="0.3">
      <c r="A15" s="5"/>
      <c r="B15" s="5"/>
      <c r="C15" s="19" t="s">
        <v>199</v>
      </c>
      <c r="D15" s="5"/>
      <c r="F15" s="8"/>
      <c r="G15" s="8"/>
      <c r="H15" s="17"/>
    </row>
    <row r="16" spans="1:8" ht="10.050000000000001" customHeight="1" x14ac:dyDescent="0.3">
      <c r="B16" s="5"/>
      <c r="F16" s="14"/>
      <c r="H16" s="8"/>
    </row>
    <row r="17" spans="1:10" x14ac:dyDescent="0.3">
      <c r="A17" s="16" t="s">
        <v>188</v>
      </c>
    </row>
    <row r="18" spans="1:10" x14ac:dyDescent="0.3">
      <c r="A18" s="1" t="s">
        <v>0</v>
      </c>
      <c r="B18" s="1" t="s">
        <v>1</v>
      </c>
      <c r="C18" s="2" t="s">
        <v>2</v>
      </c>
      <c r="D18" s="1" t="s">
        <v>3</v>
      </c>
      <c r="E18" s="1" t="s">
        <v>4</v>
      </c>
      <c r="F18" s="3" t="s">
        <v>125</v>
      </c>
      <c r="G18" s="1" t="s">
        <v>111</v>
      </c>
      <c r="H18" s="4" t="s">
        <v>161</v>
      </c>
    </row>
    <row r="19" spans="1:10" x14ac:dyDescent="0.3">
      <c r="A19" s="5">
        <v>1</v>
      </c>
      <c r="B19" s="5" t="s">
        <v>167</v>
      </c>
      <c r="C19" t="s">
        <v>105</v>
      </c>
      <c r="D19" s="5">
        <v>2006</v>
      </c>
      <c r="E19" t="s">
        <v>74</v>
      </c>
      <c r="F19" s="8">
        <v>1.1851851851851852E-3</v>
      </c>
      <c r="G19" s="8">
        <v>2.9349537037037039E-3</v>
      </c>
      <c r="H19" s="17">
        <f>F19+G19</f>
        <v>4.1201388888888893E-3</v>
      </c>
    </row>
    <row r="20" spans="1:10" x14ac:dyDescent="0.3">
      <c r="A20" s="5">
        <v>2</v>
      </c>
      <c r="B20" s="5" t="s">
        <v>167</v>
      </c>
      <c r="C20" t="s">
        <v>202</v>
      </c>
      <c r="D20" s="5">
        <v>2006</v>
      </c>
      <c r="E20" t="s">
        <v>11</v>
      </c>
      <c r="F20" s="8">
        <v>1.1145833333333333E-3</v>
      </c>
      <c r="G20" s="8">
        <v>3.846875E-3</v>
      </c>
      <c r="H20" s="17">
        <f>F20+G20</f>
        <v>4.9614583333333333E-3</v>
      </c>
    </row>
    <row r="21" spans="1:10" ht="10.050000000000001" customHeight="1" x14ac:dyDescent="0.3">
      <c r="B21" s="5"/>
      <c r="F21" s="14"/>
      <c r="H21" s="8"/>
    </row>
    <row r="22" spans="1:10" x14ac:dyDescent="0.3">
      <c r="A22" s="16" t="s">
        <v>168</v>
      </c>
    </row>
    <row r="23" spans="1:10" x14ac:dyDescent="0.3">
      <c r="A23" s="1" t="s">
        <v>0</v>
      </c>
      <c r="B23" s="1" t="s">
        <v>1</v>
      </c>
      <c r="C23" s="2" t="s">
        <v>2</v>
      </c>
      <c r="D23" s="1" t="s">
        <v>3</v>
      </c>
      <c r="E23" s="1" t="s">
        <v>4</v>
      </c>
      <c r="F23" s="3" t="s">
        <v>125</v>
      </c>
      <c r="G23" s="1" t="s">
        <v>111</v>
      </c>
      <c r="H23" s="4" t="s">
        <v>161</v>
      </c>
    </row>
    <row r="24" spans="1:10" x14ac:dyDescent="0.3">
      <c r="A24" s="5">
        <v>1</v>
      </c>
      <c r="B24" s="5" t="s">
        <v>124</v>
      </c>
      <c r="C24" t="s">
        <v>91</v>
      </c>
      <c r="D24" s="5">
        <v>2003</v>
      </c>
      <c r="E24" t="s">
        <v>92</v>
      </c>
      <c r="F24" s="8">
        <v>7.2361111111111107E-3</v>
      </c>
      <c r="G24" s="8">
        <v>9.5409722222222233E-3</v>
      </c>
      <c r="H24" s="17">
        <f>F24+G24</f>
        <v>1.6777083333333335E-2</v>
      </c>
      <c r="J24" s="17"/>
    </row>
    <row r="25" spans="1:10" x14ac:dyDescent="0.3">
      <c r="A25" s="5">
        <v>2</v>
      </c>
      <c r="B25" s="5" t="s">
        <v>124</v>
      </c>
      <c r="C25" t="s">
        <v>12</v>
      </c>
      <c r="D25" s="5">
        <v>2001</v>
      </c>
      <c r="E25" t="s">
        <v>13</v>
      </c>
      <c r="F25" s="8">
        <v>8.9074074074074073E-3</v>
      </c>
      <c r="G25" s="8">
        <v>9.9813657407407403E-3</v>
      </c>
      <c r="H25" s="17">
        <f>F25+G25</f>
        <v>1.8888773148148148E-2</v>
      </c>
      <c r="J25" s="17"/>
    </row>
    <row r="26" spans="1:10" x14ac:dyDescent="0.3">
      <c r="A26" s="5">
        <v>3</v>
      </c>
      <c r="B26" s="5" t="s">
        <v>124</v>
      </c>
      <c r="C26" t="s">
        <v>126</v>
      </c>
      <c r="D26" s="5">
        <v>2001</v>
      </c>
      <c r="E26" t="s">
        <v>20</v>
      </c>
      <c r="F26" s="8">
        <v>9.5277777777777791E-3</v>
      </c>
      <c r="G26" s="8">
        <v>1.0992824074074073E-2</v>
      </c>
      <c r="H26" s="17">
        <f>F26+G26</f>
        <v>2.0520601851851852E-2</v>
      </c>
      <c r="J26" s="17"/>
    </row>
    <row r="27" spans="1:10" x14ac:dyDescent="0.3">
      <c r="A27" s="5">
        <v>4</v>
      </c>
      <c r="B27" s="5" t="s">
        <v>124</v>
      </c>
      <c r="C27" t="s">
        <v>17</v>
      </c>
      <c r="D27" s="5">
        <v>2001</v>
      </c>
      <c r="E27" t="s">
        <v>18</v>
      </c>
      <c r="F27" s="8">
        <v>1.0322916666666666E-2</v>
      </c>
      <c r="G27" s="8">
        <v>1.1426041666666666E-2</v>
      </c>
      <c r="H27" s="17">
        <f>F27+G27</f>
        <v>2.1748958333333332E-2</v>
      </c>
      <c r="J27" s="17"/>
    </row>
    <row r="28" spans="1:10" ht="10.050000000000001" customHeight="1" x14ac:dyDescent="0.3">
      <c r="B28" s="5"/>
      <c r="F28" s="14"/>
      <c r="H28" s="8"/>
    </row>
    <row r="29" spans="1:10" x14ac:dyDescent="0.3">
      <c r="A29" s="16" t="s">
        <v>123</v>
      </c>
    </row>
    <row r="30" spans="1:10" x14ac:dyDescent="0.3">
      <c r="A30" s="1" t="s">
        <v>0</v>
      </c>
      <c r="B30" s="1" t="s">
        <v>1</v>
      </c>
      <c r="C30" s="2" t="s">
        <v>2</v>
      </c>
      <c r="D30" s="1" t="s">
        <v>3</v>
      </c>
      <c r="E30" s="1" t="s">
        <v>4</v>
      </c>
      <c r="F30" s="3" t="s">
        <v>125</v>
      </c>
      <c r="G30" s="1" t="s">
        <v>111</v>
      </c>
      <c r="H30" s="4" t="s">
        <v>161</v>
      </c>
    </row>
    <row r="31" spans="1:10" x14ac:dyDescent="0.3">
      <c r="A31" s="5">
        <v>1</v>
      </c>
      <c r="B31" s="5" t="s">
        <v>124</v>
      </c>
      <c r="C31" t="s">
        <v>189</v>
      </c>
      <c r="D31" s="5">
        <v>2001</v>
      </c>
      <c r="E31" t="s">
        <v>20</v>
      </c>
      <c r="F31" s="8">
        <v>6.2858796296296282E-3</v>
      </c>
      <c r="G31" s="8">
        <v>9.0059027777777776E-3</v>
      </c>
      <c r="H31" s="17">
        <f>F31+G31</f>
        <v>1.5291782407407407E-2</v>
      </c>
    </row>
    <row r="32" spans="1:10" x14ac:dyDescent="0.3">
      <c r="A32" s="5">
        <v>2</v>
      </c>
      <c r="B32" s="5" t="s">
        <v>124</v>
      </c>
      <c r="C32" t="s">
        <v>45</v>
      </c>
      <c r="D32" s="5">
        <v>2002</v>
      </c>
      <c r="E32" t="s">
        <v>11</v>
      </c>
      <c r="F32" s="8">
        <v>9.5486111111111101E-3</v>
      </c>
      <c r="G32" s="8">
        <v>1.210775462962963E-2</v>
      </c>
      <c r="H32" s="17">
        <f>F32+G32</f>
        <v>2.165636574074074E-2</v>
      </c>
    </row>
    <row r="33" spans="1:10" ht="10.050000000000001" customHeight="1" x14ac:dyDescent="0.3">
      <c r="B33" s="5"/>
      <c r="F33" s="14"/>
      <c r="H33" s="8"/>
    </row>
    <row r="34" spans="1:10" x14ac:dyDescent="0.3">
      <c r="A34" s="16" t="s">
        <v>169</v>
      </c>
    </row>
    <row r="35" spans="1:10" x14ac:dyDescent="0.3">
      <c r="A35" s="1" t="s">
        <v>0</v>
      </c>
      <c r="B35" s="1" t="s">
        <v>1</v>
      </c>
      <c r="C35" s="2" t="s">
        <v>2</v>
      </c>
      <c r="D35" s="1" t="s">
        <v>3</v>
      </c>
      <c r="E35" s="1" t="s">
        <v>4</v>
      </c>
      <c r="F35" s="3" t="s">
        <v>125</v>
      </c>
      <c r="G35" s="1" t="s">
        <v>111</v>
      </c>
      <c r="H35" s="4" t="s">
        <v>161</v>
      </c>
    </row>
    <row r="36" spans="1:10" x14ac:dyDescent="0.3">
      <c r="A36" s="5">
        <v>1</v>
      </c>
      <c r="B36" s="5" t="s">
        <v>124</v>
      </c>
      <c r="C36" t="s">
        <v>10</v>
      </c>
      <c r="D36" s="5">
        <v>1991</v>
      </c>
      <c r="E36" t="s">
        <v>11</v>
      </c>
      <c r="F36" s="8">
        <v>8.2268518518518515E-3</v>
      </c>
      <c r="G36" s="8">
        <v>9.8756944444444456E-3</v>
      </c>
      <c r="H36" s="17">
        <f>F36+G36</f>
        <v>1.8102546296296297E-2</v>
      </c>
      <c r="J36" s="17"/>
    </row>
    <row r="37" spans="1:10" x14ac:dyDescent="0.3">
      <c r="A37" s="5">
        <v>2</v>
      </c>
      <c r="B37" s="5" t="s">
        <v>124</v>
      </c>
      <c r="C37" t="s">
        <v>148</v>
      </c>
      <c r="D37" s="5">
        <v>1987</v>
      </c>
      <c r="E37" t="s">
        <v>26</v>
      </c>
      <c r="F37" s="8">
        <v>1.1995370370370372E-2</v>
      </c>
      <c r="G37" s="8">
        <v>1.3697337962962962E-2</v>
      </c>
      <c r="H37" s="17">
        <f>F37+G37</f>
        <v>2.5692708333333335E-2</v>
      </c>
      <c r="J37" s="17"/>
    </row>
    <row r="38" spans="1:10" x14ac:dyDescent="0.3">
      <c r="A38" s="5">
        <v>3</v>
      </c>
      <c r="B38" s="5" t="s">
        <v>124</v>
      </c>
      <c r="C38" t="s">
        <v>21</v>
      </c>
      <c r="D38" s="5">
        <v>1985</v>
      </c>
      <c r="E38" t="s">
        <v>11</v>
      </c>
      <c r="F38" s="8">
        <v>1.1505787037037038E-2</v>
      </c>
      <c r="G38" s="8">
        <v>1.446400462962963E-2</v>
      </c>
      <c r="H38" s="17">
        <f>F38+G38</f>
        <v>2.5969791666666669E-2</v>
      </c>
      <c r="J38" s="17"/>
    </row>
    <row r="39" spans="1:10" ht="10.050000000000001" customHeight="1" x14ac:dyDescent="0.3">
      <c r="B39" s="5"/>
      <c r="F39" s="14"/>
      <c r="H39" s="8"/>
    </row>
    <row r="40" spans="1:10" x14ac:dyDescent="0.3">
      <c r="A40" s="16" t="s">
        <v>158</v>
      </c>
      <c r="B40" s="6"/>
      <c r="C40" s="7"/>
      <c r="D40" s="6"/>
      <c r="E40" s="6"/>
      <c r="F40" s="8"/>
      <c r="G40" s="8"/>
      <c r="H40" s="8"/>
    </row>
    <row r="41" spans="1:10" x14ac:dyDescent="0.3">
      <c r="A41" s="1" t="s">
        <v>0</v>
      </c>
      <c r="B41" s="1" t="s">
        <v>1</v>
      </c>
      <c r="C41" s="2" t="s">
        <v>2</v>
      </c>
      <c r="D41" s="1" t="s">
        <v>3</v>
      </c>
      <c r="E41" s="1" t="s">
        <v>4</v>
      </c>
      <c r="F41" s="3" t="s">
        <v>125</v>
      </c>
      <c r="G41" s="1" t="s">
        <v>111</v>
      </c>
      <c r="H41" s="4" t="s">
        <v>161</v>
      </c>
    </row>
    <row r="42" spans="1:10" x14ac:dyDescent="0.3">
      <c r="A42" s="5">
        <v>1</v>
      </c>
      <c r="B42" s="5" t="s">
        <v>124</v>
      </c>
      <c r="C42" t="s">
        <v>31</v>
      </c>
      <c r="D42" s="5">
        <v>1990</v>
      </c>
      <c r="E42" t="s">
        <v>11</v>
      </c>
      <c r="F42" s="8">
        <v>7.3275462962962964E-3</v>
      </c>
      <c r="G42" s="8">
        <v>1.000625E-2</v>
      </c>
      <c r="H42" s="17">
        <f t="shared" ref="H42:H47" si="0">F42+G42</f>
        <v>1.7333796296296295E-2</v>
      </c>
      <c r="J42" s="17"/>
    </row>
    <row r="43" spans="1:10" x14ac:dyDescent="0.3">
      <c r="A43" s="5">
        <v>2</v>
      </c>
      <c r="B43" s="5" t="s">
        <v>124</v>
      </c>
      <c r="C43" t="s">
        <v>30</v>
      </c>
      <c r="D43" s="5">
        <v>1992</v>
      </c>
      <c r="E43" t="s">
        <v>18</v>
      </c>
      <c r="F43" s="8">
        <v>8.2569444444444452E-3</v>
      </c>
      <c r="G43" s="8">
        <v>9.8960648148148141E-3</v>
      </c>
      <c r="H43" s="17">
        <f t="shared" si="0"/>
        <v>1.8153009259259258E-2</v>
      </c>
      <c r="J43" s="17"/>
    </row>
    <row r="44" spans="1:10" x14ac:dyDescent="0.3">
      <c r="A44" s="5">
        <v>3</v>
      </c>
      <c r="B44" s="5" t="s">
        <v>124</v>
      </c>
      <c r="C44" t="s">
        <v>190</v>
      </c>
      <c r="D44" s="5">
        <v>1987</v>
      </c>
      <c r="E44" t="s">
        <v>20</v>
      </c>
      <c r="F44" s="8">
        <v>9.2476851851851852E-3</v>
      </c>
      <c r="G44" s="8">
        <v>1.0569791666666667E-2</v>
      </c>
      <c r="H44" s="17">
        <f t="shared" si="0"/>
        <v>1.9817476851851853E-2</v>
      </c>
      <c r="J44" s="17"/>
    </row>
    <row r="45" spans="1:10" x14ac:dyDescent="0.3">
      <c r="A45" s="5">
        <v>4</v>
      </c>
      <c r="B45" s="5" t="s">
        <v>124</v>
      </c>
      <c r="C45" t="s">
        <v>127</v>
      </c>
      <c r="D45" s="5">
        <v>1993</v>
      </c>
      <c r="E45" t="s">
        <v>19</v>
      </c>
      <c r="F45" s="8">
        <v>1.1219907407407408E-2</v>
      </c>
      <c r="G45" s="8">
        <v>1.1550231481481481E-2</v>
      </c>
      <c r="H45" s="17">
        <f t="shared" si="0"/>
        <v>2.2770138888888888E-2</v>
      </c>
      <c r="J45" s="17"/>
    </row>
    <row r="46" spans="1:10" x14ac:dyDescent="0.3">
      <c r="A46" s="5">
        <v>5</v>
      </c>
      <c r="B46" s="5" t="s">
        <v>124</v>
      </c>
      <c r="C46" t="s">
        <v>128</v>
      </c>
      <c r="D46" s="5">
        <v>1990</v>
      </c>
      <c r="E46" t="s">
        <v>122</v>
      </c>
      <c r="F46" s="8">
        <v>1.2615740740740742E-2</v>
      </c>
      <c r="G46" s="8">
        <v>1.3874189814814815E-2</v>
      </c>
      <c r="H46" s="17">
        <f t="shared" si="0"/>
        <v>2.6489930555555555E-2</v>
      </c>
      <c r="J46" s="17"/>
    </row>
    <row r="47" spans="1:10" x14ac:dyDescent="0.3">
      <c r="A47" s="5">
        <v>6</v>
      </c>
      <c r="B47" s="5" t="s">
        <v>124</v>
      </c>
      <c r="C47" t="s">
        <v>56</v>
      </c>
      <c r="D47" s="5">
        <v>1990</v>
      </c>
      <c r="E47" t="s">
        <v>20</v>
      </c>
      <c r="F47" s="8">
        <v>1.306712962962963E-2</v>
      </c>
      <c r="G47" s="8">
        <v>1.4720023148148147E-2</v>
      </c>
      <c r="H47" s="17">
        <f t="shared" si="0"/>
        <v>2.7787152777777775E-2</v>
      </c>
      <c r="J47" s="17"/>
    </row>
    <row r="48" spans="1:10" ht="10.050000000000001" customHeight="1" x14ac:dyDescent="0.3">
      <c r="B48" s="5"/>
      <c r="F48" s="14"/>
      <c r="H48" s="8"/>
    </row>
    <row r="49" spans="1:10" x14ac:dyDescent="0.3">
      <c r="A49" s="16" t="s">
        <v>170</v>
      </c>
    </row>
    <row r="50" spans="1:10" x14ac:dyDescent="0.3">
      <c r="A50" s="1" t="s">
        <v>0</v>
      </c>
      <c r="B50" s="1" t="s">
        <v>1</v>
      </c>
      <c r="C50" s="2" t="s">
        <v>2</v>
      </c>
      <c r="D50" s="1" t="s">
        <v>3</v>
      </c>
      <c r="E50" s="1" t="s">
        <v>4</v>
      </c>
      <c r="F50" s="3" t="s">
        <v>125</v>
      </c>
      <c r="G50" s="1" t="s">
        <v>111</v>
      </c>
      <c r="H50" s="4" t="s">
        <v>161</v>
      </c>
    </row>
    <row r="51" spans="1:10" x14ac:dyDescent="0.3">
      <c r="A51" s="5">
        <v>1</v>
      </c>
      <c r="B51" s="5" t="s">
        <v>203</v>
      </c>
      <c r="C51" t="s">
        <v>205</v>
      </c>
      <c r="D51" s="5">
        <v>1978</v>
      </c>
      <c r="E51" t="s">
        <v>41</v>
      </c>
      <c r="F51" s="8">
        <v>5.8530092592592592E-3</v>
      </c>
      <c r="G51" s="8">
        <v>1.0828124999999999E-2</v>
      </c>
      <c r="H51" s="17">
        <f>F51+G51</f>
        <v>1.668113425925926E-2</v>
      </c>
    </row>
    <row r="52" spans="1:10" x14ac:dyDescent="0.3">
      <c r="A52" s="5">
        <v>2</v>
      </c>
      <c r="B52" s="5" t="s">
        <v>203</v>
      </c>
      <c r="C52" t="s">
        <v>204</v>
      </c>
      <c r="D52" s="5">
        <v>1983</v>
      </c>
      <c r="E52" t="s">
        <v>11</v>
      </c>
      <c r="F52" s="8">
        <v>5.9560185185185176E-3</v>
      </c>
      <c r="G52" s="8">
        <v>1.0740393518518519E-2</v>
      </c>
      <c r="H52" s="17">
        <f>F52+G52</f>
        <v>1.6696412037037037E-2</v>
      </c>
    </row>
    <row r="53" spans="1:10" x14ac:dyDescent="0.3">
      <c r="A53" s="5">
        <v>3</v>
      </c>
      <c r="B53" s="5" t="s">
        <v>203</v>
      </c>
      <c r="C53" t="s">
        <v>70</v>
      </c>
      <c r="D53" s="5">
        <v>1982</v>
      </c>
      <c r="E53" t="s">
        <v>71</v>
      </c>
      <c r="F53" s="8">
        <v>5.8229166666666663E-3</v>
      </c>
      <c r="G53" s="8">
        <v>1.1520717592592593E-2</v>
      </c>
      <c r="H53" s="17">
        <f>F53+G53</f>
        <v>1.734363425925926E-2</v>
      </c>
    </row>
    <row r="54" spans="1:10" x14ac:dyDescent="0.3">
      <c r="A54" s="5">
        <v>4</v>
      </c>
      <c r="B54" s="5" t="s">
        <v>203</v>
      </c>
      <c r="C54" t="s">
        <v>69</v>
      </c>
      <c r="D54" s="5">
        <v>1980</v>
      </c>
      <c r="E54" t="s">
        <v>20</v>
      </c>
      <c r="F54" s="8">
        <v>5.9270833333333337E-3</v>
      </c>
      <c r="G54" s="8">
        <v>1.1848611111111114E-2</v>
      </c>
      <c r="H54" s="17">
        <f>F54+G54</f>
        <v>1.7775694444444448E-2</v>
      </c>
    </row>
    <row r="55" spans="1:10" x14ac:dyDescent="0.3">
      <c r="A55" s="5">
        <v>5</v>
      </c>
      <c r="B55" s="5" t="s">
        <v>203</v>
      </c>
      <c r="C55" t="s">
        <v>139</v>
      </c>
      <c r="D55" s="5">
        <v>1975</v>
      </c>
      <c r="E55" t="s">
        <v>20</v>
      </c>
      <c r="F55" s="8">
        <v>8.7083333333333336E-3</v>
      </c>
      <c r="G55" s="8">
        <v>1.5055208333333334E-2</v>
      </c>
      <c r="H55" s="17">
        <f>F55+G55</f>
        <v>2.3763541666666665E-2</v>
      </c>
    </row>
    <row r="56" spans="1:10" x14ac:dyDescent="0.3">
      <c r="A56" s="16" t="s">
        <v>159</v>
      </c>
    </row>
    <row r="57" spans="1:10" x14ac:dyDescent="0.3">
      <c r="A57" s="1" t="s">
        <v>0</v>
      </c>
      <c r="B57" s="1" t="s">
        <v>1</v>
      </c>
      <c r="C57" s="2" t="s">
        <v>2</v>
      </c>
      <c r="D57" s="1" t="s">
        <v>3</v>
      </c>
      <c r="E57" s="1" t="s">
        <v>4</v>
      </c>
      <c r="F57" s="3" t="s">
        <v>125</v>
      </c>
      <c r="G57" s="1" t="s">
        <v>111</v>
      </c>
      <c r="H57" s="4" t="s">
        <v>161</v>
      </c>
    </row>
    <row r="58" spans="1:10" x14ac:dyDescent="0.3">
      <c r="A58" s="5">
        <v>1</v>
      </c>
      <c r="B58" s="5" t="s">
        <v>124</v>
      </c>
      <c r="C58" t="s">
        <v>27</v>
      </c>
      <c r="D58" s="5">
        <v>1979</v>
      </c>
      <c r="E58" t="s">
        <v>11</v>
      </c>
      <c r="F58" s="8">
        <v>7.905092592592592E-3</v>
      </c>
      <c r="G58" s="8">
        <v>9.2144675925925918E-3</v>
      </c>
      <c r="H58" s="17">
        <f t="shared" ref="H58:H68" si="1">F58+G58</f>
        <v>1.7119560185185186E-2</v>
      </c>
      <c r="J58" s="17"/>
    </row>
    <row r="59" spans="1:10" x14ac:dyDescent="0.3">
      <c r="A59" s="5">
        <v>2</v>
      </c>
      <c r="B59" s="5" t="s">
        <v>124</v>
      </c>
      <c r="C59" t="s">
        <v>28</v>
      </c>
      <c r="D59" s="5">
        <v>1977</v>
      </c>
      <c r="E59" t="s">
        <v>29</v>
      </c>
      <c r="F59" s="8">
        <v>7.6145833333333334E-3</v>
      </c>
      <c r="G59" s="8">
        <v>9.8914351851851854E-3</v>
      </c>
      <c r="H59" s="17">
        <f t="shared" si="1"/>
        <v>1.7506018518518518E-2</v>
      </c>
      <c r="J59" s="17"/>
    </row>
    <row r="60" spans="1:10" x14ac:dyDescent="0.3">
      <c r="A60" s="5">
        <v>3</v>
      </c>
      <c r="B60" s="5" t="s">
        <v>124</v>
      </c>
      <c r="C60" t="s">
        <v>193</v>
      </c>
      <c r="D60" s="5">
        <v>1981</v>
      </c>
      <c r="E60" t="s">
        <v>26</v>
      </c>
      <c r="F60" s="8">
        <v>7.782407407407408E-3</v>
      </c>
      <c r="G60" s="8">
        <v>1.1240624999999999E-2</v>
      </c>
      <c r="H60" s="17">
        <f t="shared" si="1"/>
        <v>1.9023032407407409E-2</v>
      </c>
      <c r="J60" s="17"/>
    </row>
    <row r="61" spans="1:10" x14ac:dyDescent="0.3">
      <c r="A61" s="5">
        <v>4</v>
      </c>
      <c r="B61" s="5" t="s">
        <v>124</v>
      </c>
      <c r="C61" t="s">
        <v>192</v>
      </c>
      <c r="D61" s="5">
        <v>1978</v>
      </c>
      <c r="E61" t="s">
        <v>11</v>
      </c>
      <c r="F61" s="8">
        <v>9.8587962962962978E-3</v>
      </c>
      <c r="G61" s="8">
        <v>1.0766898148148149E-2</v>
      </c>
      <c r="H61" s="17">
        <f t="shared" si="1"/>
        <v>2.0625694444444446E-2</v>
      </c>
      <c r="J61" s="17"/>
    </row>
    <row r="62" spans="1:10" x14ac:dyDescent="0.3">
      <c r="A62" s="5">
        <v>5</v>
      </c>
      <c r="B62" s="5" t="s">
        <v>124</v>
      </c>
      <c r="C62" t="s">
        <v>194</v>
      </c>
      <c r="D62" s="5">
        <v>1978</v>
      </c>
      <c r="E62" t="s">
        <v>20</v>
      </c>
      <c r="F62" s="8">
        <v>1.0333333333333335E-2</v>
      </c>
      <c r="G62" s="8">
        <v>1.0455555555555556E-2</v>
      </c>
      <c r="H62" s="17">
        <f t="shared" si="1"/>
        <v>2.0788888888888891E-2</v>
      </c>
      <c r="J62" s="17"/>
    </row>
    <row r="63" spans="1:10" x14ac:dyDescent="0.3">
      <c r="A63" s="5">
        <v>6</v>
      </c>
      <c r="B63" s="5" t="s">
        <v>124</v>
      </c>
      <c r="C63" t="s">
        <v>38</v>
      </c>
      <c r="D63" s="5">
        <v>1983</v>
      </c>
      <c r="E63" t="s">
        <v>11</v>
      </c>
      <c r="F63" s="8">
        <v>1.0108796296296296E-2</v>
      </c>
      <c r="G63" s="8">
        <v>1.0879513888888888E-2</v>
      </c>
      <c r="H63" s="17">
        <f t="shared" si="1"/>
        <v>2.0988310185185183E-2</v>
      </c>
      <c r="J63" s="17"/>
    </row>
    <row r="64" spans="1:10" x14ac:dyDescent="0.3">
      <c r="A64" s="5">
        <v>7</v>
      </c>
      <c r="B64" s="5" t="s">
        <v>124</v>
      </c>
      <c r="C64" t="s">
        <v>130</v>
      </c>
      <c r="D64" s="5">
        <v>1976</v>
      </c>
      <c r="E64" t="s">
        <v>13</v>
      </c>
      <c r="F64" s="8">
        <v>9.974537037037037E-3</v>
      </c>
      <c r="G64" s="8">
        <v>1.1315046296296295E-2</v>
      </c>
      <c r="H64" s="17">
        <f t="shared" si="1"/>
        <v>2.1289583333333334E-2</v>
      </c>
      <c r="J64" s="17"/>
    </row>
    <row r="65" spans="1:10" x14ac:dyDescent="0.3">
      <c r="A65" s="5">
        <v>8</v>
      </c>
      <c r="B65" s="5" t="s">
        <v>124</v>
      </c>
      <c r="C65" t="s">
        <v>33</v>
      </c>
      <c r="D65" s="5">
        <v>1977</v>
      </c>
      <c r="E65" t="s">
        <v>20</v>
      </c>
      <c r="F65" s="8">
        <v>1.0622685185185186E-2</v>
      </c>
      <c r="G65" s="8">
        <v>1.0772800925925925E-2</v>
      </c>
      <c r="H65" s="17">
        <f t="shared" si="1"/>
        <v>2.1395486111111112E-2</v>
      </c>
      <c r="J65" s="17"/>
    </row>
    <row r="66" spans="1:10" x14ac:dyDescent="0.3">
      <c r="A66" s="5">
        <v>9</v>
      </c>
      <c r="B66" s="5" t="s">
        <v>124</v>
      </c>
      <c r="C66" t="s">
        <v>195</v>
      </c>
      <c r="D66" s="5">
        <v>1976</v>
      </c>
      <c r="E66" t="s">
        <v>20</v>
      </c>
      <c r="F66" s="8">
        <v>1.0113425925925925E-2</v>
      </c>
      <c r="G66" s="8">
        <v>1.1390393518518518E-2</v>
      </c>
      <c r="H66" s="17">
        <f t="shared" si="1"/>
        <v>2.1503819444444443E-2</v>
      </c>
      <c r="J66" s="17"/>
    </row>
    <row r="67" spans="1:10" x14ac:dyDescent="0.3">
      <c r="A67" s="5">
        <v>10</v>
      </c>
      <c r="B67" s="5" t="s">
        <v>124</v>
      </c>
      <c r="C67" t="s">
        <v>191</v>
      </c>
      <c r="D67" s="5">
        <v>1981</v>
      </c>
      <c r="E67" t="s">
        <v>37</v>
      </c>
      <c r="F67" s="8">
        <v>1.0518518518518517E-2</v>
      </c>
      <c r="G67" s="8">
        <v>1.1615740740740741E-2</v>
      </c>
      <c r="H67" s="17">
        <f t="shared" si="1"/>
        <v>2.2134259259259256E-2</v>
      </c>
      <c r="J67" s="17"/>
    </row>
    <row r="68" spans="1:10" x14ac:dyDescent="0.3">
      <c r="A68" s="5">
        <v>11</v>
      </c>
      <c r="B68" s="5" t="s">
        <v>124</v>
      </c>
      <c r="C68" t="s">
        <v>129</v>
      </c>
      <c r="D68" s="5">
        <v>1983</v>
      </c>
      <c r="E68" t="s">
        <v>19</v>
      </c>
      <c r="F68" s="8">
        <v>1.1711805555555553E-2</v>
      </c>
      <c r="G68" s="8">
        <v>1.3625694444444442E-2</v>
      </c>
      <c r="H68" s="17">
        <f t="shared" si="1"/>
        <v>2.5337499999999995E-2</v>
      </c>
      <c r="J68" s="17"/>
    </row>
    <row r="69" spans="1:10" ht="10.050000000000001" customHeight="1" x14ac:dyDescent="0.3">
      <c r="B69" s="5"/>
      <c r="F69" s="14"/>
      <c r="H69" s="8"/>
    </row>
    <row r="70" spans="1:10" x14ac:dyDescent="0.3">
      <c r="A70" s="16" t="s">
        <v>171</v>
      </c>
    </row>
    <row r="71" spans="1:10" x14ac:dyDescent="0.3">
      <c r="A71" s="1" t="s">
        <v>0</v>
      </c>
      <c r="B71" s="1" t="s">
        <v>1</v>
      </c>
      <c r="C71" s="2" t="s">
        <v>2</v>
      </c>
      <c r="D71" s="1" t="s">
        <v>3</v>
      </c>
      <c r="E71" s="1" t="s">
        <v>4</v>
      </c>
      <c r="F71" s="3" t="s">
        <v>125</v>
      </c>
      <c r="G71" s="1" t="s">
        <v>111</v>
      </c>
      <c r="H71" s="4" t="s">
        <v>161</v>
      </c>
    </row>
    <row r="72" spans="1:10" x14ac:dyDescent="0.3">
      <c r="A72" s="5">
        <v>1</v>
      </c>
      <c r="B72" s="5" t="s">
        <v>203</v>
      </c>
      <c r="C72" t="s">
        <v>72</v>
      </c>
      <c r="D72" s="5">
        <v>1967</v>
      </c>
      <c r="E72" t="s">
        <v>11</v>
      </c>
      <c r="F72" s="8">
        <v>6.6597222222222223E-3</v>
      </c>
      <c r="G72" s="8">
        <v>1.2011689814814814E-2</v>
      </c>
      <c r="H72" s="17">
        <f>F72+G72</f>
        <v>1.8671412037037035E-2</v>
      </c>
    </row>
    <row r="73" spans="1:10" x14ac:dyDescent="0.3">
      <c r="A73" s="5">
        <v>2</v>
      </c>
      <c r="B73" s="5" t="s">
        <v>203</v>
      </c>
      <c r="C73" t="s">
        <v>22</v>
      </c>
      <c r="D73" s="5">
        <v>1966</v>
      </c>
      <c r="E73" t="s">
        <v>11</v>
      </c>
      <c r="F73" s="8">
        <v>7.2638888888888892E-3</v>
      </c>
      <c r="G73" s="8">
        <v>1.3098379629629632E-2</v>
      </c>
      <c r="H73" s="17">
        <f>F73+G73</f>
        <v>2.0362268518518523E-2</v>
      </c>
    </row>
    <row r="74" spans="1:10" ht="10.050000000000001" customHeight="1" x14ac:dyDescent="0.3">
      <c r="B74" s="5"/>
      <c r="F74" s="14"/>
      <c r="H74" s="8"/>
    </row>
    <row r="75" spans="1:10" x14ac:dyDescent="0.3">
      <c r="A75" s="16" t="s">
        <v>160</v>
      </c>
    </row>
    <row r="76" spans="1:10" x14ac:dyDescent="0.3">
      <c r="A76" s="1" t="s">
        <v>0</v>
      </c>
      <c r="B76" s="1" t="s">
        <v>1</v>
      </c>
      <c r="C76" s="2" t="s">
        <v>2</v>
      </c>
      <c r="D76" s="1" t="s">
        <v>3</v>
      </c>
      <c r="E76" s="1" t="s">
        <v>4</v>
      </c>
      <c r="F76" s="3" t="s">
        <v>125</v>
      </c>
      <c r="G76" s="1" t="s">
        <v>111</v>
      </c>
      <c r="H76" s="4" t="s">
        <v>161</v>
      </c>
    </row>
    <row r="77" spans="1:10" x14ac:dyDescent="0.3">
      <c r="A77" s="5">
        <v>1</v>
      </c>
      <c r="B77" s="5" t="s">
        <v>124</v>
      </c>
      <c r="C77" t="s">
        <v>133</v>
      </c>
      <c r="D77" s="5">
        <v>1966</v>
      </c>
      <c r="E77" t="s">
        <v>20</v>
      </c>
      <c r="F77" s="8">
        <v>7.4525462962962965E-3</v>
      </c>
      <c r="G77" s="8">
        <v>9.8368055555555552E-3</v>
      </c>
      <c r="H77" s="17">
        <f t="shared" ref="H77:H84" si="2">F77+G77</f>
        <v>1.7289351851851851E-2</v>
      </c>
      <c r="J77" s="17"/>
    </row>
    <row r="78" spans="1:10" x14ac:dyDescent="0.3">
      <c r="A78" s="5">
        <v>2</v>
      </c>
      <c r="B78" s="5" t="s">
        <v>124</v>
      </c>
      <c r="C78" t="s">
        <v>32</v>
      </c>
      <c r="D78" s="5">
        <v>1970</v>
      </c>
      <c r="E78" t="s">
        <v>11</v>
      </c>
      <c r="F78" s="8">
        <v>8.1828703703703699E-3</v>
      </c>
      <c r="G78" s="8">
        <v>1.0662499999999998E-2</v>
      </c>
      <c r="H78" s="17">
        <f t="shared" si="2"/>
        <v>1.8845370370370366E-2</v>
      </c>
      <c r="J78" s="17"/>
    </row>
    <row r="79" spans="1:10" x14ac:dyDescent="0.3">
      <c r="A79" s="5">
        <v>3</v>
      </c>
      <c r="B79" s="5" t="s">
        <v>124</v>
      </c>
      <c r="C79" t="s">
        <v>34</v>
      </c>
      <c r="D79" s="5">
        <v>1974</v>
      </c>
      <c r="E79" t="s">
        <v>20</v>
      </c>
      <c r="F79" s="8">
        <v>8.9305555555555544E-3</v>
      </c>
      <c r="G79" s="8">
        <v>1.0819212962962963E-2</v>
      </c>
      <c r="H79" s="17">
        <f t="shared" si="2"/>
        <v>1.9749768518518517E-2</v>
      </c>
      <c r="J79" s="17"/>
    </row>
    <row r="80" spans="1:10" x14ac:dyDescent="0.3">
      <c r="A80" s="5">
        <v>4</v>
      </c>
      <c r="B80" s="5" t="s">
        <v>124</v>
      </c>
      <c r="C80" t="s">
        <v>39</v>
      </c>
      <c r="D80" s="5">
        <v>1973</v>
      </c>
      <c r="E80" t="s">
        <v>13</v>
      </c>
      <c r="F80" s="8">
        <v>1.0954861111111111E-2</v>
      </c>
      <c r="G80" s="8">
        <v>1.1733796296296298E-2</v>
      </c>
      <c r="H80" s="17">
        <f t="shared" si="2"/>
        <v>2.2688657407407407E-2</v>
      </c>
      <c r="J80" s="17"/>
    </row>
    <row r="81" spans="1:10" x14ac:dyDescent="0.3">
      <c r="A81" s="5">
        <v>5</v>
      </c>
      <c r="B81" s="5" t="s">
        <v>124</v>
      </c>
      <c r="C81" t="s">
        <v>43</v>
      </c>
      <c r="D81" s="5">
        <v>1967</v>
      </c>
      <c r="E81" t="s">
        <v>44</v>
      </c>
      <c r="F81" s="8">
        <v>1.1497685185185185E-2</v>
      </c>
      <c r="G81" s="8">
        <v>1.22375E-2</v>
      </c>
      <c r="H81" s="17">
        <f t="shared" si="2"/>
        <v>2.3735185185185186E-2</v>
      </c>
      <c r="J81" s="17"/>
    </row>
    <row r="82" spans="1:10" x14ac:dyDescent="0.3">
      <c r="A82" s="5">
        <v>6</v>
      </c>
      <c r="B82" s="5" t="s">
        <v>124</v>
      </c>
      <c r="C82" t="s">
        <v>196</v>
      </c>
      <c r="D82" s="5">
        <v>1973</v>
      </c>
      <c r="E82" t="s">
        <v>11</v>
      </c>
      <c r="F82" s="8">
        <v>1.0559027777777778E-2</v>
      </c>
      <c r="G82" s="8">
        <v>1.3302083333333334E-2</v>
      </c>
      <c r="H82" s="17">
        <f t="shared" si="2"/>
        <v>2.3861111111111111E-2</v>
      </c>
      <c r="J82" s="17"/>
    </row>
    <row r="83" spans="1:10" x14ac:dyDescent="0.3">
      <c r="A83" s="5">
        <v>7</v>
      </c>
      <c r="B83" s="5" t="s">
        <v>124</v>
      </c>
      <c r="C83" t="s">
        <v>131</v>
      </c>
      <c r="D83" s="5">
        <v>1973</v>
      </c>
      <c r="E83" t="s">
        <v>20</v>
      </c>
      <c r="F83" s="8">
        <v>1.0534722222222223E-2</v>
      </c>
      <c r="G83" s="8">
        <v>1.3546296296296298E-2</v>
      </c>
      <c r="H83" s="17">
        <f t="shared" si="2"/>
        <v>2.4081018518518522E-2</v>
      </c>
      <c r="J83" s="17"/>
    </row>
    <row r="84" spans="1:10" x14ac:dyDescent="0.3">
      <c r="A84" s="5">
        <v>8</v>
      </c>
      <c r="B84" s="5" t="s">
        <v>124</v>
      </c>
      <c r="C84" t="s">
        <v>49</v>
      </c>
      <c r="D84" s="5">
        <v>1967</v>
      </c>
      <c r="E84" t="s">
        <v>26</v>
      </c>
      <c r="F84" s="8">
        <v>1.3271990740740742E-2</v>
      </c>
      <c r="G84" s="8">
        <v>1.376574074074074E-2</v>
      </c>
      <c r="H84" s="17">
        <f t="shared" si="2"/>
        <v>2.7037731481481482E-2</v>
      </c>
      <c r="J84" s="17"/>
    </row>
    <row r="85" spans="1:10" ht="10.050000000000001" customHeight="1" x14ac:dyDescent="0.3">
      <c r="B85" s="5"/>
      <c r="F85" s="14"/>
      <c r="H85" s="8"/>
    </row>
    <row r="86" spans="1:10" x14ac:dyDescent="0.3">
      <c r="A86" s="16" t="s">
        <v>172</v>
      </c>
    </row>
    <row r="87" spans="1:10" x14ac:dyDescent="0.3">
      <c r="A87" s="1" t="s">
        <v>0</v>
      </c>
      <c r="B87" s="1" t="s">
        <v>1</v>
      </c>
      <c r="C87" s="2" t="s">
        <v>2</v>
      </c>
      <c r="D87" s="1" t="s">
        <v>3</v>
      </c>
      <c r="E87" s="1" t="s">
        <v>4</v>
      </c>
      <c r="F87" s="3" t="s">
        <v>125</v>
      </c>
      <c r="G87" s="1" t="s">
        <v>111</v>
      </c>
      <c r="H87" s="4" t="s">
        <v>161</v>
      </c>
    </row>
    <row r="88" spans="1:10" x14ac:dyDescent="0.3">
      <c r="A88" s="5">
        <v>1</v>
      </c>
      <c r="B88" s="5" t="s">
        <v>200</v>
      </c>
      <c r="C88" t="s">
        <v>201</v>
      </c>
      <c r="D88" s="5">
        <v>1964</v>
      </c>
      <c r="E88" t="s">
        <v>20</v>
      </c>
      <c r="F88" s="8">
        <v>3.3923611111111112E-3</v>
      </c>
      <c r="G88" s="8">
        <v>8.6584490740740736E-3</v>
      </c>
      <c r="H88" s="17">
        <f>F88+G88</f>
        <v>1.2050810185185185E-2</v>
      </c>
    </row>
    <row r="89" spans="1:10" x14ac:dyDescent="0.3">
      <c r="A89" s="5">
        <v>2</v>
      </c>
      <c r="B89" s="5" t="s">
        <v>200</v>
      </c>
      <c r="C89" t="s">
        <v>143</v>
      </c>
      <c r="D89" s="5">
        <v>1964</v>
      </c>
      <c r="E89" t="s">
        <v>11</v>
      </c>
      <c r="F89" s="8">
        <v>3.5856481481481481E-3</v>
      </c>
      <c r="G89" s="8">
        <v>8.799537037037038E-3</v>
      </c>
      <c r="H89" s="17">
        <f>F89+G89</f>
        <v>1.2385185185185187E-2</v>
      </c>
    </row>
    <row r="90" spans="1:10" x14ac:dyDescent="0.3">
      <c r="A90" s="5">
        <v>3</v>
      </c>
      <c r="B90" s="5" t="s">
        <v>200</v>
      </c>
      <c r="C90" t="s">
        <v>97</v>
      </c>
      <c r="D90" s="5">
        <v>1958</v>
      </c>
      <c r="E90" t="s">
        <v>20</v>
      </c>
      <c r="F90" s="8">
        <v>4.7222222222222223E-3</v>
      </c>
      <c r="G90" s="8">
        <v>1.2139814814814813E-2</v>
      </c>
      <c r="H90" s="17">
        <f>F90+G90</f>
        <v>1.6862037037037036E-2</v>
      </c>
    </row>
    <row r="91" spans="1:10" ht="10.050000000000001" customHeight="1" x14ac:dyDescent="0.3">
      <c r="B91" s="5"/>
      <c r="F91" s="14"/>
      <c r="H91" s="8"/>
    </row>
    <row r="92" spans="1:10" x14ac:dyDescent="0.3">
      <c r="A92" s="16" t="s">
        <v>162</v>
      </c>
    </row>
    <row r="93" spans="1:10" x14ac:dyDescent="0.3">
      <c r="A93" s="1" t="s">
        <v>0</v>
      </c>
      <c r="B93" s="1" t="s">
        <v>1</v>
      </c>
      <c r="C93" s="2" t="s">
        <v>2</v>
      </c>
      <c r="D93" s="1" t="s">
        <v>3</v>
      </c>
      <c r="E93" s="1" t="s">
        <v>4</v>
      </c>
      <c r="F93" s="3" t="s">
        <v>125</v>
      </c>
      <c r="G93" s="1" t="s">
        <v>111</v>
      </c>
      <c r="H93" s="4" t="s">
        <v>161</v>
      </c>
    </row>
    <row r="94" spans="1:10" x14ac:dyDescent="0.3">
      <c r="A94" s="5">
        <v>1</v>
      </c>
      <c r="B94" s="5" t="s">
        <v>203</v>
      </c>
      <c r="C94" t="s">
        <v>82</v>
      </c>
      <c r="D94" s="5">
        <v>1962</v>
      </c>
      <c r="E94" t="s">
        <v>20</v>
      </c>
      <c r="F94" s="8">
        <v>6.0590277777777778E-3</v>
      </c>
      <c r="G94" s="8">
        <v>1.0882060185185186E-2</v>
      </c>
      <c r="H94" s="17">
        <f t="shared" ref="H94:H101" si="3">F94+G94</f>
        <v>1.6941087962962963E-2</v>
      </c>
    </row>
    <row r="95" spans="1:10" x14ac:dyDescent="0.3">
      <c r="A95" s="5">
        <v>2</v>
      </c>
      <c r="B95" s="5" t="s">
        <v>203</v>
      </c>
      <c r="C95" t="s">
        <v>209</v>
      </c>
      <c r="D95" s="5">
        <v>1962</v>
      </c>
      <c r="E95" t="s">
        <v>20</v>
      </c>
      <c r="F95" s="8">
        <v>6.4513888888888885E-3</v>
      </c>
      <c r="G95" s="8">
        <v>1.2275810185185186E-2</v>
      </c>
      <c r="H95" s="17">
        <f t="shared" si="3"/>
        <v>1.8727199074074073E-2</v>
      </c>
    </row>
    <row r="96" spans="1:10" x14ac:dyDescent="0.3">
      <c r="A96" s="5">
        <v>3</v>
      </c>
      <c r="B96" s="5" t="s">
        <v>203</v>
      </c>
      <c r="C96" t="s">
        <v>206</v>
      </c>
      <c r="D96" s="5">
        <v>1958</v>
      </c>
      <c r="E96" t="s">
        <v>207</v>
      </c>
      <c r="F96" s="8">
        <v>6.3541666666666668E-3</v>
      </c>
      <c r="G96" s="8">
        <v>1.3046527777777777E-2</v>
      </c>
      <c r="H96" s="17">
        <f t="shared" si="3"/>
        <v>1.9400694444444443E-2</v>
      </c>
    </row>
    <row r="97" spans="1:8" x14ac:dyDescent="0.3">
      <c r="A97" s="5">
        <v>4</v>
      </c>
      <c r="B97" s="5" t="s">
        <v>203</v>
      </c>
      <c r="C97" t="s">
        <v>157</v>
      </c>
      <c r="D97" s="5">
        <v>1963</v>
      </c>
      <c r="E97" t="s">
        <v>37</v>
      </c>
      <c r="F97" s="8">
        <v>6.8379629629629624E-3</v>
      </c>
      <c r="G97" s="8">
        <v>1.2634722222222221E-2</v>
      </c>
      <c r="H97" s="17">
        <f t="shared" si="3"/>
        <v>1.9472685185185183E-2</v>
      </c>
    </row>
    <row r="98" spans="1:8" x14ac:dyDescent="0.3">
      <c r="A98" s="5">
        <v>5</v>
      </c>
      <c r="B98" s="5" t="s">
        <v>203</v>
      </c>
      <c r="C98" t="s">
        <v>208</v>
      </c>
      <c r="D98" s="5">
        <v>1963</v>
      </c>
      <c r="E98" t="s">
        <v>11</v>
      </c>
      <c r="F98" s="8">
        <v>6.9293981481481489E-3</v>
      </c>
      <c r="G98" s="8">
        <v>1.2643518518518519E-2</v>
      </c>
      <c r="H98" s="17">
        <f t="shared" si="3"/>
        <v>1.9572916666666669E-2</v>
      </c>
    </row>
    <row r="99" spans="1:8" x14ac:dyDescent="0.3">
      <c r="A99" s="5">
        <v>6</v>
      </c>
      <c r="B99" s="5" t="s">
        <v>203</v>
      </c>
      <c r="C99" t="s">
        <v>85</v>
      </c>
      <c r="D99" s="5">
        <v>1955</v>
      </c>
      <c r="E99" t="s">
        <v>11</v>
      </c>
      <c r="F99" s="8">
        <v>7.8483796296296288E-3</v>
      </c>
      <c r="G99" s="8">
        <v>1.3060763888888889E-2</v>
      </c>
      <c r="H99" s="17">
        <f t="shared" si="3"/>
        <v>2.0909143518518518E-2</v>
      </c>
    </row>
    <row r="100" spans="1:8" x14ac:dyDescent="0.3">
      <c r="A100" s="5">
        <v>7</v>
      </c>
      <c r="B100" s="5" t="s">
        <v>203</v>
      </c>
      <c r="C100" t="s">
        <v>87</v>
      </c>
      <c r="D100" s="5">
        <v>1960</v>
      </c>
      <c r="E100" t="s">
        <v>24</v>
      </c>
      <c r="F100" s="8">
        <v>9.7534722222222224E-3</v>
      </c>
      <c r="G100" s="8">
        <v>1.506886574074074E-2</v>
      </c>
      <c r="H100" s="17">
        <f t="shared" si="3"/>
        <v>2.4822337962962963E-2</v>
      </c>
    </row>
    <row r="101" spans="1:8" x14ac:dyDescent="0.3">
      <c r="A101" s="5">
        <v>8</v>
      </c>
      <c r="B101" s="5" t="s">
        <v>203</v>
      </c>
      <c r="C101" t="s">
        <v>62</v>
      </c>
      <c r="D101" s="5">
        <v>1956</v>
      </c>
      <c r="E101" t="s">
        <v>20</v>
      </c>
      <c r="F101" s="8">
        <v>9.7673611111111103E-3</v>
      </c>
      <c r="G101" s="8">
        <v>1.5715046296296296E-2</v>
      </c>
      <c r="H101" s="17">
        <f t="shared" si="3"/>
        <v>2.5482407407407405E-2</v>
      </c>
    </row>
    <row r="102" spans="1:8" ht="10.050000000000001" customHeight="1" x14ac:dyDescent="0.3">
      <c r="B102" s="5"/>
      <c r="F102" s="14"/>
      <c r="H102" s="8"/>
    </row>
    <row r="103" spans="1:8" x14ac:dyDescent="0.3">
      <c r="A103" s="16" t="s">
        <v>173</v>
      </c>
    </row>
    <row r="104" spans="1:8" x14ac:dyDescent="0.3">
      <c r="A104" s="1" t="s">
        <v>0</v>
      </c>
      <c r="B104" s="1" t="s">
        <v>1</v>
      </c>
      <c r="C104" s="2" t="s">
        <v>2</v>
      </c>
      <c r="D104" s="1" t="s">
        <v>3</v>
      </c>
      <c r="E104" s="1" t="s">
        <v>4</v>
      </c>
      <c r="F104" s="3" t="s">
        <v>125</v>
      </c>
      <c r="G104" s="1" t="s">
        <v>111</v>
      </c>
      <c r="H104" s="4" t="s">
        <v>161</v>
      </c>
    </row>
    <row r="105" spans="1:8" x14ac:dyDescent="0.3">
      <c r="A105" s="5">
        <v>1</v>
      </c>
      <c r="B105" s="5" t="s">
        <v>166</v>
      </c>
      <c r="C105" t="s">
        <v>211</v>
      </c>
      <c r="D105" s="5">
        <v>1954</v>
      </c>
      <c r="E105" t="s">
        <v>20</v>
      </c>
      <c r="F105" s="8">
        <v>2.1990740740740742E-3</v>
      </c>
      <c r="G105" s="8">
        <v>1.7871527777777779E-3</v>
      </c>
      <c r="H105" s="17">
        <f>F105+G105</f>
        <v>3.9862268518518519E-3</v>
      </c>
    </row>
    <row r="106" spans="1:8" x14ac:dyDescent="0.3">
      <c r="A106" s="5">
        <v>2</v>
      </c>
      <c r="B106" s="5" t="s">
        <v>166</v>
      </c>
      <c r="C106" t="s">
        <v>113</v>
      </c>
      <c r="D106" s="5">
        <v>1947</v>
      </c>
      <c r="E106" t="s">
        <v>11</v>
      </c>
      <c r="F106" s="8">
        <v>2.5104166666666669E-3</v>
      </c>
      <c r="G106" s="8">
        <v>2.1002314814814816E-3</v>
      </c>
      <c r="H106" s="17">
        <f>F106+G106</f>
        <v>4.6106481481481484E-3</v>
      </c>
    </row>
    <row r="107" spans="1:8" x14ac:dyDescent="0.3">
      <c r="A107" s="5">
        <v>3</v>
      </c>
      <c r="B107" s="5" t="s">
        <v>166</v>
      </c>
      <c r="C107" t="s">
        <v>210</v>
      </c>
      <c r="D107" s="5">
        <v>1947</v>
      </c>
      <c r="E107" t="s">
        <v>20</v>
      </c>
      <c r="F107" s="8">
        <v>2.6412037037037033E-3</v>
      </c>
      <c r="G107" s="8">
        <v>2.0254629629629629E-3</v>
      </c>
      <c r="H107" s="17">
        <f>F107+G107</f>
        <v>4.6666666666666662E-3</v>
      </c>
    </row>
    <row r="108" spans="1:8" ht="10.050000000000001" customHeight="1" x14ac:dyDescent="0.3">
      <c r="B108" s="5"/>
      <c r="F108" s="14"/>
      <c r="H108" s="8"/>
    </row>
    <row r="109" spans="1:8" x14ac:dyDescent="0.3">
      <c r="A109" s="16" t="s">
        <v>163</v>
      </c>
    </row>
    <row r="110" spans="1:8" x14ac:dyDescent="0.3">
      <c r="A110" s="1" t="s">
        <v>0</v>
      </c>
      <c r="B110" s="1" t="s">
        <v>1</v>
      </c>
      <c r="C110" s="2" t="s">
        <v>2</v>
      </c>
      <c r="D110" s="1" t="s">
        <v>3</v>
      </c>
      <c r="E110" s="1" t="s">
        <v>4</v>
      </c>
      <c r="F110" s="3" t="s">
        <v>125</v>
      </c>
      <c r="G110" s="1" t="s">
        <v>111</v>
      </c>
      <c r="H110" s="4" t="s">
        <v>161</v>
      </c>
    </row>
    <row r="111" spans="1:8" x14ac:dyDescent="0.3">
      <c r="A111" s="5">
        <v>1</v>
      </c>
      <c r="B111" s="5" t="s">
        <v>164</v>
      </c>
      <c r="C111" t="s">
        <v>103</v>
      </c>
      <c r="D111" s="5">
        <v>1949</v>
      </c>
      <c r="E111" t="s">
        <v>20</v>
      </c>
      <c r="F111" s="8">
        <v>4.084490740740741E-3</v>
      </c>
      <c r="G111" s="8">
        <v>4.4123842592592591E-3</v>
      </c>
      <c r="H111" s="17">
        <f>F111+G111</f>
        <v>8.496875000000001E-3</v>
      </c>
    </row>
    <row r="112" spans="1:8" x14ac:dyDescent="0.3">
      <c r="A112" s="5">
        <v>2</v>
      </c>
      <c r="B112" s="5" t="s">
        <v>164</v>
      </c>
      <c r="C112" t="s">
        <v>102</v>
      </c>
      <c r="D112" s="5">
        <v>1951</v>
      </c>
      <c r="E112" t="s">
        <v>20</v>
      </c>
      <c r="F112" s="8">
        <v>4.0277777777777777E-3</v>
      </c>
      <c r="G112" s="8">
        <v>4.5947916666666663E-3</v>
      </c>
      <c r="H112" s="17">
        <f>F112+G112</f>
        <v>8.6225694444444431E-3</v>
      </c>
    </row>
    <row r="113" spans="1:8" x14ac:dyDescent="0.3">
      <c r="A113" s="5">
        <v>3</v>
      </c>
      <c r="B113" s="5" t="s">
        <v>164</v>
      </c>
      <c r="C113" t="s">
        <v>137</v>
      </c>
      <c r="D113" s="5">
        <v>1951</v>
      </c>
      <c r="E113" t="s">
        <v>20</v>
      </c>
      <c r="F113" s="8">
        <v>4.7303240740740734E-3</v>
      </c>
      <c r="G113" s="8">
        <v>5.2690972222222228E-3</v>
      </c>
      <c r="H113" s="17">
        <f>F113+G113</f>
        <v>9.9994212962962962E-3</v>
      </c>
    </row>
    <row r="114" spans="1:8" x14ac:dyDescent="0.3">
      <c r="A114" s="5">
        <v>4</v>
      </c>
      <c r="B114" s="5" t="s">
        <v>164</v>
      </c>
      <c r="C114" t="s">
        <v>64</v>
      </c>
      <c r="D114" s="5">
        <v>1949</v>
      </c>
      <c r="E114" t="s">
        <v>20</v>
      </c>
      <c r="F114" s="8">
        <v>4.6759259259259263E-3</v>
      </c>
      <c r="G114" s="8">
        <v>5.4152777777777784E-3</v>
      </c>
      <c r="H114" s="17">
        <f>F114+G114</f>
        <v>1.0091203703703705E-2</v>
      </c>
    </row>
    <row r="115" spans="1:8" ht="10.050000000000001" customHeight="1" x14ac:dyDescent="0.3">
      <c r="B115" s="5"/>
      <c r="F115" s="14"/>
      <c r="H115" s="8"/>
    </row>
    <row r="116" spans="1:8" x14ac:dyDescent="0.3">
      <c r="A116" s="16" t="s">
        <v>174</v>
      </c>
    </row>
    <row r="117" spans="1:8" x14ac:dyDescent="0.3">
      <c r="A117" s="1" t="s">
        <v>0</v>
      </c>
      <c r="B117" s="1" t="s">
        <v>1</v>
      </c>
      <c r="C117" s="2" t="s">
        <v>2</v>
      </c>
      <c r="D117" s="1" t="s">
        <v>3</v>
      </c>
      <c r="E117" s="1" t="s">
        <v>4</v>
      </c>
      <c r="F117" s="3" t="s">
        <v>125</v>
      </c>
      <c r="G117" s="1" t="s">
        <v>111</v>
      </c>
      <c r="H117" s="4" t="s">
        <v>161</v>
      </c>
    </row>
    <row r="118" spans="1:8" x14ac:dyDescent="0.3">
      <c r="A118" s="5">
        <v>1</v>
      </c>
      <c r="B118" s="5" t="s">
        <v>166</v>
      </c>
      <c r="C118" t="s">
        <v>144</v>
      </c>
      <c r="D118" s="5">
        <v>1943</v>
      </c>
      <c r="E118" t="s">
        <v>18</v>
      </c>
      <c r="F118" s="8">
        <v>3.2175925925925926E-3</v>
      </c>
      <c r="G118" s="8">
        <v>2.4905092592592592E-3</v>
      </c>
      <c r="H118" s="17">
        <f>F118+G118</f>
        <v>5.7081018518518514E-3</v>
      </c>
    </row>
    <row r="119" spans="1:8" ht="10.050000000000001" customHeight="1" x14ac:dyDescent="0.3">
      <c r="B119" s="5"/>
      <c r="F119" s="14"/>
      <c r="H119" s="8"/>
    </row>
    <row r="120" spans="1:8" x14ac:dyDescent="0.3">
      <c r="A120" s="16" t="s">
        <v>165</v>
      </c>
    </row>
    <row r="121" spans="1:8" x14ac:dyDescent="0.3">
      <c r="A121" s="1" t="s">
        <v>0</v>
      </c>
      <c r="B121" s="1" t="s">
        <v>1</v>
      </c>
      <c r="C121" s="2" t="s">
        <v>2</v>
      </c>
      <c r="D121" s="1" t="s">
        <v>3</v>
      </c>
      <c r="E121" s="1" t="s">
        <v>4</v>
      </c>
      <c r="F121" s="3" t="s">
        <v>125</v>
      </c>
      <c r="G121" s="1" t="s">
        <v>111</v>
      </c>
      <c r="H121" s="4" t="s">
        <v>161</v>
      </c>
    </row>
    <row r="122" spans="1:8" x14ac:dyDescent="0.3">
      <c r="A122" s="5">
        <v>1</v>
      </c>
      <c r="B122" s="5" t="s">
        <v>166</v>
      </c>
      <c r="C122" t="s">
        <v>146</v>
      </c>
      <c r="D122" s="5">
        <v>1942</v>
      </c>
      <c r="E122" t="s">
        <v>11</v>
      </c>
      <c r="F122" s="8">
        <v>2.255787037037037E-3</v>
      </c>
      <c r="G122" s="8">
        <v>1.8039351851851851E-3</v>
      </c>
      <c r="H122" s="17">
        <f>F122+G122</f>
        <v>4.0597222222222224E-3</v>
      </c>
    </row>
    <row r="123" spans="1:8" x14ac:dyDescent="0.3">
      <c r="A123" s="5">
        <v>2</v>
      </c>
      <c r="B123" s="5" t="s">
        <v>166</v>
      </c>
      <c r="C123" t="s">
        <v>145</v>
      </c>
      <c r="D123" s="5">
        <v>1942</v>
      </c>
      <c r="E123" t="s">
        <v>19</v>
      </c>
      <c r="F123" s="8">
        <v>3.1435185185185181E-3</v>
      </c>
      <c r="G123" s="8">
        <v>2.6594907407407405E-3</v>
      </c>
      <c r="H123" s="17">
        <f>F123+G123</f>
        <v>5.8030092592592586E-3</v>
      </c>
    </row>
    <row r="125" spans="1:8" x14ac:dyDescent="0.3">
      <c r="B125" s="5"/>
      <c r="F125" s="14"/>
      <c r="H125" s="8"/>
    </row>
  </sheetData>
  <sortState xmlns:xlrd2="http://schemas.microsoft.com/office/spreadsheetml/2017/richdata2" ref="B105:H107">
    <sortCondition ref="H105:H107"/>
  </sortState>
  <pageMargins left="0.70866141732283472" right="0.70866141732283472" top="0.78740157480314965" bottom="0.59055118110236227" header="0.31496062992125984" footer="0.31496062992125984"/>
  <pageSetup paperSize="9" scale="95" fitToHeight="0" orientation="portrait" verticalDpi="0" r:id="rId1"/>
  <rowBreaks count="1" manualBreakCount="1">
    <brk id="1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vysledky_cp</vt:lpstr>
      <vt:lpstr>duatlon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Hubal</dc:creator>
  <cp:lastModifiedBy>Srb Jan</cp:lastModifiedBy>
  <cp:lastPrinted>2024-02-24T22:30:19Z</cp:lastPrinted>
  <dcterms:created xsi:type="dcterms:W3CDTF">2022-03-05T18:06:09Z</dcterms:created>
  <dcterms:modified xsi:type="dcterms:W3CDTF">2024-02-24T22:30:59Z</dcterms:modified>
</cp:coreProperties>
</file>